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_JOSET\D_ARMANDO\Documentos\SSO HAYDUK\05 CONT INGRESO TERCEROS\Requisitos\ACTUAL\"/>
    </mc:Choice>
  </mc:AlternateContent>
  <xr:revisionPtr revIDLastSave="0" documentId="13_ncr:1_{FAEA3FE5-B8D9-4750-B37F-E39BF3C283F7}" xr6:coauthVersionLast="47" xr6:coauthVersionMax="47" xr10:uidLastSave="{00000000-0000-0000-0000-000000000000}"/>
  <bookViews>
    <workbookView xWindow="-108" yWindow="-108" windowWidth="23256" windowHeight="12576" tabRatio="598" firstSheet="1" activeTab="1" xr2:uid="{00000000-000D-0000-FFFF-FFFF00000000}"/>
  </bookViews>
  <sheets>
    <sheet name="TABLA DINAMICA" sheetId="4" state="hidden" r:id="rId1"/>
    <sheet name="MODELO" sheetId="1" r:id="rId2"/>
    <sheet name="Hoja1" sheetId="8" state="hidden" r:id="rId3"/>
  </sheets>
  <externalReferences>
    <externalReference r:id="rId4"/>
  </externalReferences>
  <definedNames>
    <definedName name="_xlnm._FilterDatabase" localSheetId="1" hidden="1">MODELO!$B$18:$AL$72</definedName>
  </definedNames>
  <calcPr calcId="191029"/>
  <pivotCaches>
    <pivotCache cacheId="0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32" i="1" l="1"/>
  <c r="AE32" i="1" s="1"/>
  <c r="AF32" i="1" s="1"/>
  <c r="AG32" i="1" s="1"/>
  <c r="O32" i="1"/>
  <c r="Q32" i="1" s="1"/>
  <c r="R32" i="1" s="1"/>
  <c r="S32" i="1" s="1"/>
  <c r="AE20" i="1"/>
  <c r="AF20" i="1" s="1"/>
  <c r="AG20" i="1" s="1"/>
  <c r="AC20" i="1"/>
  <c r="O22" i="1"/>
  <c r="Q22" i="1"/>
  <c r="R22" i="1" s="1"/>
  <c r="S22" i="1" s="1"/>
  <c r="O23" i="1"/>
  <c r="Q23" i="1" s="1"/>
  <c r="R23" i="1" s="1"/>
  <c r="S23" i="1" s="1"/>
  <c r="O24" i="1"/>
  <c r="Q24" i="1"/>
  <c r="R24" i="1" s="1"/>
  <c r="S24" i="1" s="1"/>
  <c r="O25" i="1"/>
  <c r="Q25" i="1" s="1"/>
  <c r="R25" i="1" s="1"/>
  <c r="S25" i="1" s="1"/>
  <c r="O26" i="1"/>
  <c r="Q26" i="1"/>
  <c r="R26" i="1" s="1"/>
  <c r="S26" i="1" s="1"/>
  <c r="O27" i="1"/>
  <c r="Q27" i="1" s="1"/>
  <c r="R27" i="1" s="1"/>
  <c r="S27" i="1" s="1"/>
  <c r="O28" i="1"/>
  <c r="Q28" i="1"/>
  <c r="R28" i="1" s="1"/>
  <c r="S28" i="1" s="1"/>
  <c r="O29" i="1"/>
  <c r="Q29" i="1" s="1"/>
  <c r="R29" i="1" s="1"/>
  <c r="S29" i="1" s="1"/>
  <c r="O21" i="1"/>
  <c r="Q21" i="1" s="1"/>
  <c r="R21" i="1" s="1"/>
  <c r="S21" i="1" s="1"/>
  <c r="O20" i="1"/>
  <c r="Q20" i="1" s="1"/>
  <c r="R20" i="1" s="1"/>
  <c r="S20" i="1" s="1"/>
  <c r="Q19" i="1"/>
  <c r="R19" i="1" s="1"/>
  <c r="S19" i="1" s="1"/>
</calcChain>
</file>

<file path=xl/sharedStrings.xml><?xml version="1.0" encoding="utf-8"?>
<sst xmlns="http://schemas.openxmlformats.org/spreadsheetml/2006/main" count="204" uniqueCount="169">
  <si>
    <t>PROCESO</t>
  </si>
  <si>
    <t>ACTIVIDADES</t>
  </si>
  <si>
    <t>PUESTO DE TRABAJO</t>
  </si>
  <si>
    <t>RUTINARIO / NO RUTINARIO</t>
  </si>
  <si>
    <t>RIESGO</t>
  </si>
  <si>
    <t>Indice de PROBABILIDAD (Sumatoria)</t>
  </si>
  <si>
    <t>Cocinero</t>
  </si>
  <si>
    <t>Tripulante</t>
  </si>
  <si>
    <t>Recepcion de viveres y traslado hacia la cocina / comedor de la embarcación.</t>
  </si>
  <si>
    <t xml:space="preserve">Desempaquetado y ordenado de insumos, viveres. </t>
  </si>
  <si>
    <t>Pre elaboracion de alimentos.</t>
  </si>
  <si>
    <t>Limpieza y lavado de utensilios y menaje</t>
  </si>
  <si>
    <t>Motorista</t>
  </si>
  <si>
    <t>Aprovisionamiento de materiales para faena (cabos, cables, redes, epp´s)</t>
  </si>
  <si>
    <t>Panguero</t>
  </si>
  <si>
    <t>Tripulante (molero)</t>
  </si>
  <si>
    <t>Winchero</t>
  </si>
  <si>
    <t>Limpieza de secador</t>
  </si>
  <si>
    <t>Tapado de bodegas</t>
  </si>
  <si>
    <r>
      <t xml:space="preserve">Indice de personas expuestas
</t>
    </r>
    <r>
      <rPr>
        <b/>
        <sz val="9"/>
        <color theme="0"/>
        <rFont val="Calibri"/>
        <family val="2"/>
        <scheme val="minor"/>
      </rPr>
      <t>1 = de 1 a 3
2 = de 4 a 12
3 = más de 12</t>
    </r>
  </si>
  <si>
    <t>RIESGO SIGNIFICATIVO
NS=NO SIGNIFICATIVO
S=SIGNIFICATIVO</t>
  </si>
  <si>
    <t>ELIMINAR</t>
  </si>
  <si>
    <t>CONTROL ADMINISTRATIVO</t>
  </si>
  <si>
    <t>CONTROL DE INGENIERIA</t>
  </si>
  <si>
    <t>EPP</t>
  </si>
  <si>
    <t>INDICE DE SEVERIDAD
1= Lesión sin incapacidad
Disconfort/incomodidad
2=Lesión con incapacidad temporal / Daño a la salud reversible
3=Lesión incapacidad permanente / Daño a la salud Irreversible</t>
  </si>
  <si>
    <t>Maniobra con sencillo.</t>
  </si>
  <si>
    <t>Traslado de víveres desde proveeduría hacia muelle.</t>
  </si>
  <si>
    <t>Selección y compra de víveres.</t>
  </si>
  <si>
    <t>Traslado de vÍveres de muelle a panga y a embarcación.</t>
  </si>
  <si>
    <t>Aprovisionamiento de combustible.</t>
  </si>
  <si>
    <t>Aprovisionamiento de agua.</t>
  </si>
  <si>
    <t>Transporte de personas y materiales en la panga.</t>
  </si>
  <si>
    <t>Levantamiento de fondo.</t>
  </si>
  <si>
    <t>Navegación en puerto.</t>
  </si>
  <si>
    <t xml:space="preserve">Capitán de Navegación </t>
  </si>
  <si>
    <t>Uso de equipos de navegación.</t>
  </si>
  <si>
    <t>2do Patrón</t>
  </si>
  <si>
    <t>Control de equipos de navegación.</t>
  </si>
  <si>
    <t>Vigía de navegación.</t>
  </si>
  <si>
    <t>Preparación de marcas.</t>
  </si>
  <si>
    <t>Preparación de bodegas para frío.</t>
  </si>
  <si>
    <t>Patrón.</t>
  </si>
  <si>
    <t>Dirección y orden de arreo.</t>
  </si>
  <si>
    <t>Alerta inicio de faena.</t>
  </si>
  <si>
    <t>Supervisión de caída de boliche.</t>
  </si>
  <si>
    <t>Operación de winche.</t>
  </si>
  <si>
    <t>Entrega de maniobra.</t>
  </si>
  <si>
    <t xml:space="preserve">Traslado de anillas.
</t>
  </si>
  <si>
    <t xml:space="preserve">Limpieza de zona de boliche.
</t>
  </si>
  <si>
    <t>Recepción de maniobra.</t>
  </si>
  <si>
    <t>Remolcar la Embarcación.</t>
  </si>
  <si>
    <t>Inspección de equipos en sala de máquinas.</t>
  </si>
  <si>
    <t>Inspección de equipos en sala de frío.</t>
  </si>
  <si>
    <t>Operación de enrrollado de cable.</t>
  </si>
  <si>
    <t>Reparación de mangueras hidraúlicas.</t>
  </si>
  <si>
    <t>Estiba de Red.</t>
  </si>
  <si>
    <t>Estiba de corcho.</t>
  </si>
  <si>
    <t>Desatado de anillas.</t>
  </si>
  <si>
    <t>Atado de anillas.</t>
  </si>
  <si>
    <t>Estiba de plomo.</t>
  </si>
  <si>
    <t>FORMATO
MATRIZ IDENTIFICACIÓN DE PELIGROS Y EVALUACIÓN DE RIESGOS</t>
  </si>
  <si>
    <t>FECHA</t>
  </si>
  <si>
    <t>DATOS DEL EMPLEADOR PRINCIPAL</t>
  </si>
  <si>
    <t>Razón Social</t>
  </si>
  <si>
    <t>RUC</t>
  </si>
  <si>
    <t>Domicilio Sede</t>
  </si>
  <si>
    <t>Distrito</t>
  </si>
  <si>
    <t>Provincia</t>
  </si>
  <si>
    <t>Region</t>
  </si>
  <si>
    <t>Tipo de Actividad Económica</t>
  </si>
  <si>
    <t>PROCESO DE IDENTIFICACIÓN, EVALUACIÓN Y CONTROL DE RIESGOS OCUPACIONALES</t>
  </si>
  <si>
    <t>RESPONSABLE</t>
  </si>
  <si>
    <t>(Participantes)</t>
  </si>
  <si>
    <t>APROBADO POR</t>
  </si>
  <si>
    <t>REEMPLAZA</t>
  </si>
  <si>
    <t>Corte de bolsas de pescado.</t>
  </si>
  <si>
    <t>Operación de consola de mando.</t>
  </si>
  <si>
    <t>Llevado de red. (sin estibar)</t>
  </si>
  <si>
    <t>Maniobra con Manguerón.</t>
  </si>
  <si>
    <t>Lastrear tanques.</t>
  </si>
  <si>
    <t>Distribución de pesca en bodegas.</t>
  </si>
  <si>
    <t>Muestreo de pesca.</t>
  </si>
  <si>
    <t>Izaje de panga.</t>
  </si>
  <si>
    <t>Cosido de red.</t>
  </si>
  <si>
    <t>Armado de maniobra.</t>
  </si>
  <si>
    <t>Limpieza general de embarcación.</t>
  </si>
  <si>
    <t>Acoderación de embarcación a Chata.</t>
  </si>
  <si>
    <t>Abertura de compuertas.</t>
  </si>
  <si>
    <t>Liberación de panga.</t>
  </si>
  <si>
    <t>Izaje de canaleta.</t>
  </si>
  <si>
    <t>Maniobra con tapas de bodega.</t>
  </si>
  <si>
    <t>Maniobra con manguerón de succión de Chata.</t>
  </si>
  <si>
    <t>Embase de pesca en otra embarcación.</t>
  </si>
  <si>
    <t>Elaboración de reportes.</t>
  </si>
  <si>
    <t>Etiquetas de fila</t>
  </si>
  <si>
    <t>Total general</t>
  </si>
  <si>
    <t>Cuenta de PROCESO</t>
  </si>
  <si>
    <t>DESCRIPCION DEL PELIGRO</t>
  </si>
  <si>
    <t>CATEGORIA DE PELIGRO</t>
  </si>
  <si>
    <t>DAÑO O CONCECUENCIAS</t>
  </si>
  <si>
    <t>TOTAL GRADO
(NIVEL DE RIESGO)</t>
  </si>
  <si>
    <t xml:space="preserve">PROBABILIDAD X SEVERIDAD
(CALIFICACION DEL RIESGO) </t>
  </si>
  <si>
    <t>SUSTITUIR O REEMPLAZAR</t>
  </si>
  <si>
    <t>IDENTIFICACION DEL PELIGRO</t>
  </si>
  <si>
    <t>PROBABILIDAD</t>
  </si>
  <si>
    <t>CONTROLES</t>
  </si>
  <si>
    <r>
      <t>Indice de procedimientos</t>
    </r>
    <r>
      <rPr>
        <b/>
        <sz val="9"/>
        <color theme="0"/>
        <rFont val="Calibri"/>
        <family val="2"/>
        <scheme val="minor"/>
      </rPr>
      <t xml:space="preserve">
1= Existen procedimientos y son suficientes
2= Existen parcialmente y no son 
satisfactorios o suficientes
3= No existen</t>
    </r>
  </si>
  <si>
    <r>
      <t>Capacitación</t>
    </r>
    <r>
      <rPr>
        <b/>
        <sz val="9"/>
        <color theme="0"/>
        <rFont val="Calibri"/>
        <family val="2"/>
        <scheme val="minor"/>
      </rPr>
      <t xml:space="preserve">
1=Personal entrenado, conoce el peligro y lo previene
2= Personal parcialmente entrenado,
conoce el peligro pero no toma acción de control
3= Personal no entrenado, no conoce el peligro,
no toma acciones de control</t>
    </r>
  </si>
  <si>
    <r>
      <t>Exposición al riesgo</t>
    </r>
    <r>
      <rPr>
        <b/>
        <sz val="9"/>
        <color theme="0"/>
        <rFont val="Calibri"/>
        <family val="2"/>
        <scheme val="minor"/>
      </rPr>
      <t xml:space="preserve">
1=  1 vez / año, esporádicamente
2= 1 vez / mes,  eventualmente
3= 1 vez / día, permanentemente</t>
    </r>
  </si>
  <si>
    <t>VALORIZACION DEL RIESGO BASE</t>
  </si>
  <si>
    <t>CONTROL DEL RIESGO BASE</t>
  </si>
  <si>
    <t>VALORIZACION DEL RIESGO RESIDUAL</t>
  </si>
  <si>
    <t>CONTROL DEL RIESGO RESIDUAL</t>
  </si>
  <si>
    <t>CÓDIGO</t>
  </si>
  <si>
    <t>VERSIÓN</t>
  </si>
  <si>
    <t>PÁGINA</t>
  </si>
  <si>
    <t>NIVEL SEGURIDAD</t>
  </si>
  <si>
    <t>FECHA:</t>
  </si>
  <si>
    <t>EVALUADO  POR:</t>
  </si>
  <si>
    <t>Plan de trabajos de mantenimiento en veda.</t>
  </si>
  <si>
    <t>Libro de máquinas.</t>
  </si>
  <si>
    <t>Programa de mantenimiento de equipos enregizados.
Micas de protección de tablero eléctrico.</t>
  </si>
  <si>
    <t>Capacitación en operación de grupos eléctrógenos.cummings.
Capacitación en mantenimiento preventivo del equipo. (Fleetgoard)</t>
  </si>
  <si>
    <t>Registro de consumo de combustible(ZPPR0025)
Formato de Pase de salida.</t>
  </si>
  <si>
    <t>Plan de contingencia
Plan de manejo ambiental.
Formato Reporte de basuras en chata.</t>
  </si>
  <si>
    <t>Colocación de barandas / pasamanos.SM - caseta
Colocación de guardas.
Colocación de pisos empernados.
Colocación de cantoneras a pasos de escaleras.
Pintado de bitas y puertas.
Pintado de tuberías según normativa.
Cambio de peldaños de escaleras.
Cambio de equipos manuales por automaticos.(hidróforo)
Colocación de puertas estancas</t>
  </si>
  <si>
    <t>REQUISITOS LEGALES</t>
  </si>
  <si>
    <r>
      <rPr>
        <sz val="14"/>
        <color theme="0"/>
        <rFont val="Calibri"/>
        <family val="2"/>
        <scheme val="minor"/>
      </rPr>
      <t>Exposición al riesgo</t>
    </r>
    <r>
      <rPr>
        <sz val="11"/>
        <color theme="0"/>
        <rFont val="Calibri"/>
        <family val="2"/>
        <scheme val="minor"/>
      </rPr>
      <t xml:space="preserve">
1=  1 vez / año, esporádicamente
2= 1 vez / mes,  eventualmente
3= 1 vez / día, permanentemente</t>
    </r>
  </si>
  <si>
    <r>
      <rPr>
        <sz val="14"/>
        <color theme="0"/>
        <rFont val="Calibri"/>
        <family val="2"/>
        <scheme val="minor"/>
      </rPr>
      <t>Capacitación</t>
    </r>
    <r>
      <rPr>
        <sz val="11"/>
        <color theme="0"/>
        <rFont val="Calibri"/>
        <family val="2"/>
        <scheme val="minor"/>
      </rPr>
      <t xml:space="preserve">
1=Personal entrenado, conoce el peligro y lo previene
2= Personal parcialmente entrenado,
conoce el peligro pero no toma acción de control
3= Personal no entrenado, no conoce el peligro,
no toma acciones de control</t>
    </r>
  </si>
  <si>
    <r>
      <t>I</t>
    </r>
    <r>
      <rPr>
        <sz val="14"/>
        <color theme="0"/>
        <rFont val="Calibri"/>
        <family val="2"/>
        <scheme val="minor"/>
      </rPr>
      <t>ndice de procedimientos</t>
    </r>
    <r>
      <rPr>
        <sz val="11"/>
        <color theme="0"/>
        <rFont val="Calibri"/>
        <family val="2"/>
        <scheme val="minor"/>
      </rPr>
      <t xml:space="preserve">
1= Existen procedimientos y son suficientes
2= Existen parcialmente y no son 
satisfactorios o suficientes
3= No existen</t>
    </r>
  </si>
  <si>
    <r>
      <rPr>
        <sz val="14"/>
        <color theme="0"/>
        <rFont val="Calibri"/>
        <family val="2"/>
        <scheme val="minor"/>
      </rPr>
      <t>Indice de personas expuestas</t>
    </r>
    <r>
      <rPr>
        <sz val="11"/>
        <color theme="0"/>
        <rFont val="Calibri"/>
        <family val="2"/>
        <scheme val="minor"/>
      </rPr>
      <t xml:space="preserve">
1 = de 1 a 3
2 = de 4 a 12
3 = más de 12</t>
    </r>
  </si>
  <si>
    <r>
      <t>I</t>
    </r>
    <r>
      <rPr>
        <sz val="14"/>
        <color theme="0"/>
        <rFont val="Calibri"/>
        <family val="2"/>
        <scheme val="minor"/>
      </rPr>
      <t>ndice de PROBABILIDAD</t>
    </r>
    <r>
      <rPr>
        <sz val="11"/>
        <color theme="0"/>
        <rFont val="Calibri"/>
        <family val="2"/>
        <scheme val="minor"/>
      </rPr>
      <t xml:space="preserve"> (Sumatoria)</t>
    </r>
  </si>
  <si>
    <t>Responsable del área / servicio</t>
  </si>
  <si>
    <t>Día</t>
  </si>
  <si>
    <t>Mes</t>
  </si>
  <si>
    <t>Año</t>
  </si>
  <si>
    <t>Nro de Trabajadores</t>
  </si>
  <si>
    <t>PRODUCTOS TERMINADOS</t>
  </si>
  <si>
    <t>OPERADOR DE MONTACARGAS</t>
  </si>
  <si>
    <t>DESPACHAR EL PRODUCTO TERMINADO AZUCAR PARA EMBARQUE</t>
  </si>
  <si>
    <t>RUTINARIO</t>
  </si>
  <si>
    <t>FISICO</t>
  </si>
  <si>
    <t>EXPOSICION A LA RADIACION UV</t>
  </si>
  <si>
    <t>INSOLACION, QUEMADURAS SOLARES, IRRITACION A LA PIEL</t>
  </si>
  <si>
    <t>INSOLACION, QUEMADURAS SOLARES, IRRITACION A LA PIEL, CANCER DE PIEL</t>
  </si>
  <si>
    <t>LEY 29783 Y SU REGLAMENTACION</t>
  </si>
  <si>
    <t>LEY 30102</t>
  </si>
  <si>
    <t>USO DE UNIFORME DE TRABAJO MANGA LARGA, USO DE BLOQUEADOR SOLAR, USO DE CASCO CON ALA ANCHA</t>
  </si>
  <si>
    <t>HABILITACION DE PUNTOS DE DESCANSO</t>
  </si>
  <si>
    <t>HABILITACION DE PUNTOS DE TOMA DE AGUA, PROCEDIMIENTO DE EXPOSICION ALA RADIACION UV</t>
  </si>
  <si>
    <t>QUIMICO</t>
  </si>
  <si>
    <t>NO RUTINARIO</t>
  </si>
  <si>
    <t>EXPOSICION GRASAS INORGANICAS</t>
  </si>
  <si>
    <t>SOBREEXPOSICION A AGENTES QUIMICOS; PLOMO</t>
  </si>
  <si>
    <t>CANCER A LA PIEL</t>
  </si>
  <si>
    <t>USO DE GUANTES, USO DE RESPIRADORES</t>
  </si>
  <si>
    <t>CONOCER LA HOJA DE SEGURIDAD DE GRASA, DISPONER LOS RESTOS DE GRASA EN LOS TACHOS DE RESIDUSO SOLIDOS PELIGROSOS</t>
  </si>
  <si>
    <t>CAMBIO DE GRASA SANITARIA DE GRADO ALIMENTARIO</t>
  </si>
  <si>
    <t>BIOLOGICO</t>
  </si>
  <si>
    <t>SUPERVISOR</t>
  </si>
  <si>
    <t>SUPERVISR EL CORRECTO DESPACHO DE LA MERCADERIA</t>
  </si>
  <si>
    <t>ATROPELLAMIENTO</t>
  </si>
  <si>
    <t>EXPOSICION  A VEHICULO EN MOVIMIENTO</t>
  </si>
  <si>
    <t>GOLPE, FRACTURA, TEC</t>
  </si>
  <si>
    <t>USO DE CASCO, ZAPATOS DE SEGURIDAD</t>
  </si>
  <si>
    <t>SEÑALIZACION DE VELOCIDAD MAXIMA</t>
  </si>
  <si>
    <t>SEMAFORES VIALES</t>
  </si>
  <si>
    <t>EXIGENCIA DE TIPO BREVETE SEGÚN VEHICULO, SEÑALIZACION DE RUTAS PEATONALES Y VEHICULARES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</si>
</sst>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0"/>
      <name val="Arial"/>
      <family val="2"/>
    </font>
    <font>
      <sz val="11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0"/>
      <name val="Arial"/>
      <family val="2"/>
    </font>
    <font>
      <b/>
      <sz val="12"/>
      <color theme="0"/>
      <name val="Arial"/>
      <family val="2"/>
    </font>
    <font>
      <sz val="11"/>
      <color theme="0"/>
      <name val="Arial"/>
      <family val="2"/>
    </font>
    <font>
      <sz val="10"/>
      <color theme="0"/>
      <name val="Arial"/>
      <family val="2"/>
    </font>
    <font>
      <sz val="11"/>
      <color theme="1"/>
      <name val="Calibri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8"/>
      <color rgb="FF000000"/>
      <name val="Arial"/>
      <family val="2"/>
    </font>
    <font>
      <sz val="16"/>
      <color theme="1"/>
      <name val="Arial"/>
      <family val="2"/>
    </font>
    <font>
      <sz val="14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000000"/>
      <name val="Arial"/>
      <family val="2"/>
    </font>
    <font>
      <sz val="12"/>
      <name val="Arial"/>
      <family val="2"/>
    </font>
    <font>
      <sz val="12"/>
      <color theme="1"/>
      <name val="Calibri"/>
      <family val="2"/>
    </font>
    <font>
      <b/>
      <sz val="16"/>
      <name val="Arial"/>
      <family val="2"/>
    </font>
    <font>
      <b/>
      <sz val="16"/>
      <color rgb="FF000000"/>
      <name val="Arial"/>
      <family val="2"/>
    </font>
    <font>
      <sz val="16"/>
      <color rgb="FF000000"/>
      <name val="Arial"/>
      <family val="2"/>
    </font>
    <font>
      <sz val="16"/>
      <name val="Arial"/>
      <family val="2"/>
    </font>
    <font>
      <sz val="16"/>
      <color theme="1"/>
      <name val="Calibri"/>
      <family val="2"/>
    </font>
    <font>
      <b/>
      <sz val="16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0"/>
        <bgColor rgb="FF000000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8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5" borderId="0" xfId="0" applyFill="1" applyAlignment="1">
      <alignment vertical="center"/>
    </xf>
    <xf numFmtId="0" fontId="5" fillId="6" borderId="0" xfId="0" applyFont="1" applyFill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9" fillId="6" borderId="0" xfId="0" applyFont="1" applyFill="1" applyAlignment="1">
      <alignment horizontal="center" vertical="center"/>
    </xf>
    <xf numFmtId="17" fontId="11" fillId="0" borderId="0" xfId="0" applyNumberFormat="1" applyFont="1" applyAlignment="1">
      <alignment horizontal="center" vertical="center"/>
    </xf>
    <xf numFmtId="0" fontId="12" fillId="6" borderId="0" xfId="0" applyFont="1" applyFill="1" applyAlignment="1">
      <alignment horizontal="center"/>
    </xf>
    <xf numFmtId="17" fontId="11" fillId="5" borderId="0" xfId="0" applyNumberFormat="1" applyFont="1" applyFill="1" applyAlignment="1">
      <alignment horizontal="center" vertical="center"/>
    </xf>
    <xf numFmtId="0" fontId="12" fillId="6" borderId="0" xfId="0" applyFont="1" applyFill="1" applyAlignment="1">
      <alignment horizontal="center" vertical="center"/>
    </xf>
    <xf numFmtId="0" fontId="6" fillId="0" borderId="0" xfId="0" applyFont="1"/>
    <xf numFmtId="0" fontId="10" fillId="6" borderId="0" xfId="0" applyFont="1" applyFill="1" applyAlignment="1">
      <alignment vertical="center" wrapText="1"/>
    </xf>
    <xf numFmtId="0" fontId="10" fillId="6" borderId="0" xfId="0" applyFont="1" applyFill="1" applyAlignment="1">
      <alignment horizontal="center" vertical="center" wrapText="1"/>
    </xf>
    <xf numFmtId="0" fontId="13" fillId="8" borderId="0" xfId="0" applyFont="1" applyFill="1" applyAlignment="1">
      <alignment vertical="center" wrapText="1"/>
    </xf>
    <xf numFmtId="0" fontId="10" fillId="5" borderId="0" xfId="0" applyFont="1" applyFill="1" applyAlignment="1">
      <alignment horizontal="center" vertical="center" wrapText="1"/>
    </xf>
    <xf numFmtId="0" fontId="11" fillId="0" borderId="0" xfId="0" applyFont="1"/>
    <xf numFmtId="0" fontId="16" fillId="5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justify" vertical="center" wrapText="1"/>
    </xf>
    <xf numFmtId="0" fontId="17" fillId="0" borderId="1" xfId="0" applyFont="1" applyBorder="1" applyAlignment="1">
      <alignment wrapText="1"/>
    </xf>
    <xf numFmtId="0" fontId="18" fillId="8" borderId="1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left" vertical="center" wrapText="1"/>
    </xf>
    <xf numFmtId="0" fontId="14" fillId="5" borderId="1" xfId="0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0" fontId="13" fillId="8" borderId="13" xfId="0" applyFont="1" applyFill="1" applyBorder="1" applyAlignment="1">
      <alignment vertical="center" wrapText="1"/>
    </xf>
    <xf numFmtId="0" fontId="10" fillId="6" borderId="13" xfId="0" applyFont="1" applyFill="1" applyBorder="1" applyAlignment="1">
      <alignment vertical="center" wrapText="1"/>
    </xf>
    <xf numFmtId="0" fontId="11" fillId="0" borderId="16" xfId="0" applyFont="1" applyBorder="1"/>
    <xf numFmtId="0" fontId="14" fillId="5" borderId="14" xfId="0" applyFont="1" applyFill="1" applyBorder="1" applyAlignment="1">
      <alignment horizontal="center" vertical="center"/>
    </xf>
    <xf numFmtId="0" fontId="19" fillId="5" borderId="14" xfId="0" applyFont="1" applyFill="1" applyBorder="1" applyAlignment="1">
      <alignment horizontal="center" vertical="center"/>
    </xf>
    <xf numFmtId="0" fontId="18" fillId="8" borderId="7" xfId="0" applyFont="1" applyFill="1" applyBorder="1" applyAlignment="1">
      <alignment horizontal="center" vertical="center"/>
    </xf>
    <xf numFmtId="0" fontId="14" fillId="5" borderId="7" xfId="0" applyFont="1" applyFill="1" applyBorder="1" applyAlignment="1">
      <alignment horizontal="center" vertical="center" wrapText="1"/>
    </xf>
    <xf numFmtId="0" fontId="20" fillId="7" borderId="24" xfId="0" applyFont="1" applyFill="1" applyBorder="1" applyAlignment="1">
      <alignment horizontal="center" vertical="center" wrapText="1"/>
    </xf>
    <xf numFmtId="0" fontId="2" fillId="7" borderId="24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6" fillId="7" borderId="24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0" fontId="19" fillId="5" borderId="7" xfId="0" applyFont="1" applyFill="1" applyBorder="1" applyAlignment="1">
      <alignment horizontal="center" vertical="center"/>
    </xf>
    <xf numFmtId="0" fontId="19" fillId="5" borderId="18" xfId="0" applyFont="1" applyFill="1" applyBorder="1" applyAlignment="1">
      <alignment horizontal="center" vertical="center"/>
    </xf>
    <xf numFmtId="0" fontId="20" fillId="7" borderId="30" xfId="0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18" fillId="8" borderId="19" xfId="0" applyFont="1" applyFill="1" applyBorder="1" applyAlignment="1">
      <alignment horizontal="center" vertical="center"/>
    </xf>
    <xf numFmtId="0" fontId="19" fillId="5" borderId="19" xfId="0" applyFont="1" applyFill="1" applyBorder="1" applyAlignment="1">
      <alignment horizontal="center" vertical="center"/>
    </xf>
    <xf numFmtId="0" fontId="19" fillId="5" borderId="21" xfId="0" applyFont="1" applyFill="1" applyBorder="1" applyAlignment="1">
      <alignment horizontal="center" vertical="center"/>
    </xf>
    <xf numFmtId="0" fontId="28" fillId="8" borderId="13" xfId="0" applyFont="1" applyFill="1" applyBorder="1" applyAlignment="1">
      <alignment horizontal="left" vertical="center" wrapText="1"/>
    </xf>
    <xf numFmtId="0" fontId="28" fillId="8" borderId="0" xfId="0" applyFont="1" applyFill="1" applyAlignment="1">
      <alignment horizontal="left" vertical="center" wrapText="1"/>
    </xf>
    <xf numFmtId="0" fontId="22" fillId="8" borderId="0" xfId="0" applyFont="1" applyFill="1" applyAlignment="1">
      <alignment vertical="center" wrapText="1"/>
    </xf>
    <xf numFmtId="0" fontId="22" fillId="8" borderId="16" xfId="0" applyFont="1" applyFill="1" applyBorder="1" applyAlignment="1">
      <alignment vertical="center" wrapText="1"/>
    </xf>
    <xf numFmtId="0" fontId="29" fillId="8" borderId="13" xfId="0" applyFont="1" applyFill="1" applyBorder="1" applyAlignment="1">
      <alignment horizontal="center" vertical="center" wrapText="1"/>
    </xf>
    <xf numFmtId="0" fontId="28" fillId="8" borderId="0" xfId="0" applyFont="1" applyFill="1" applyAlignment="1">
      <alignment vertical="center" wrapText="1"/>
    </xf>
    <xf numFmtId="0" fontId="32" fillId="8" borderId="0" xfId="0" applyFont="1" applyFill="1" applyAlignment="1">
      <alignment vertical="center" wrapText="1"/>
    </xf>
    <xf numFmtId="0" fontId="28" fillId="8" borderId="5" xfId="0" applyFont="1" applyFill="1" applyBorder="1" applyAlignment="1">
      <alignment horizontal="center" vertical="center" wrapText="1"/>
    </xf>
    <xf numFmtId="0" fontId="28" fillId="8" borderId="1" xfId="0" applyFont="1" applyFill="1" applyBorder="1" applyAlignment="1">
      <alignment horizontal="center" vertical="center" wrapText="1"/>
    </xf>
    <xf numFmtId="0" fontId="29" fillId="8" borderId="1" xfId="0" applyFont="1" applyFill="1" applyBorder="1" applyAlignment="1">
      <alignment horizontal="center" vertical="center" wrapText="1"/>
    </xf>
    <xf numFmtId="0" fontId="29" fillId="8" borderId="13" xfId="0" applyFont="1" applyFill="1" applyBorder="1" applyAlignment="1">
      <alignment horizontal="left" vertical="center" wrapText="1"/>
    </xf>
    <xf numFmtId="0" fontId="29" fillId="8" borderId="0" xfId="0" applyFont="1" applyFill="1" applyAlignment="1">
      <alignment horizontal="center" vertical="center" wrapText="1"/>
    </xf>
    <xf numFmtId="0" fontId="22" fillId="8" borderId="0" xfId="0" applyFont="1" applyFill="1" applyAlignment="1">
      <alignment horizontal="center" vertical="center" wrapText="1"/>
    </xf>
    <xf numFmtId="0" fontId="28" fillId="8" borderId="0" xfId="0" applyFont="1" applyFill="1" applyAlignment="1">
      <alignment horizontal="center" vertical="center" wrapText="1"/>
    </xf>
    <xf numFmtId="0" fontId="29" fillId="8" borderId="0" xfId="0" applyFont="1" applyFill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6" fillId="5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5" fillId="8" borderId="1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25" fillId="8" borderId="7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justify" vertical="center" wrapText="1"/>
    </xf>
    <xf numFmtId="0" fontId="26" fillId="8" borderId="1" xfId="0" applyFont="1" applyFill="1" applyBorder="1" applyAlignment="1">
      <alignment horizontal="center" vertical="center" wrapText="1"/>
    </xf>
    <xf numFmtId="0" fontId="27" fillId="8" borderId="1" xfId="0" applyFont="1" applyFill="1" applyBorder="1" applyAlignment="1">
      <alignment horizontal="center" vertical="center"/>
    </xf>
    <xf numFmtId="0" fontId="27" fillId="8" borderId="1" xfId="0" applyFont="1" applyFill="1" applyBorder="1" applyAlignment="1">
      <alignment horizontal="center"/>
    </xf>
    <xf numFmtId="0" fontId="27" fillId="8" borderId="1" xfId="0" applyFont="1" applyFill="1" applyBorder="1" applyAlignment="1">
      <alignment horizontal="center" wrapText="1"/>
    </xf>
    <xf numFmtId="0" fontId="18" fillId="0" borderId="1" xfId="0" applyFont="1" applyBorder="1" applyAlignment="1">
      <alignment horizontal="center" vertical="center"/>
    </xf>
    <xf numFmtId="0" fontId="27" fillId="8" borderId="1" xfId="0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26" fillId="0" borderId="1" xfId="0" applyFont="1" applyBorder="1" applyAlignment="1">
      <alignment vertical="center" wrapText="1"/>
    </xf>
    <xf numFmtId="0" fontId="18" fillId="5" borderId="7" xfId="0" applyFont="1" applyFill="1" applyBorder="1" applyAlignment="1">
      <alignment horizontal="center" vertical="center" wrapText="1"/>
    </xf>
    <xf numFmtId="0" fontId="26" fillId="5" borderId="7" xfId="0" applyFont="1" applyFill="1" applyBorder="1" applyAlignment="1">
      <alignment horizontal="center" vertical="center" wrapText="1"/>
    </xf>
    <xf numFmtId="0" fontId="26" fillId="0" borderId="7" xfId="0" applyFont="1" applyBorder="1" applyAlignment="1">
      <alignment vertical="center" wrapText="1"/>
    </xf>
    <xf numFmtId="0" fontId="25" fillId="0" borderId="7" xfId="0" applyFont="1" applyBorder="1" applyAlignment="1">
      <alignment horizontal="center" vertical="center"/>
    </xf>
    <xf numFmtId="0" fontId="14" fillId="5" borderId="1" xfId="0" applyFont="1" applyFill="1" applyBorder="1" applyAlignment="1">
      <alignment vertical="center" wrapText="1"/>
    </xf>
    <xf numFmtId="0" fontId="14" fillId="5" borderId="7" xfId="0" applyFont="1" applyFill="1" applyBorder="1" applyAlignment="1">
      <alignment vertical="center" wrapText="1"/>
    </xf>
    <xf numFmtId="0" fontId="14" fillId="5" borderId="7" xfId="0" applyFont="1" applyFill="1" applyBorder="1" applyAlignment="1">
      <alignment horizontal="left" vertical="center" wrapText="1"/>
    </xf>
    <xf numFmtId="0" fontId="24" fillId="5" borderId="1" xfId="0" applyFont="1" applyFill="1" applyBorder="1" applyAlignment="1">
      <alignment horizontal="center" vertical="center" wrapText="1"/>
    </xf>
    <xf numFmtId="0" fontId="26" fillId="5" borderId="19" xfId="0" applyFont="1" applyFill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/>
    </xf>
    <xf numFmtId="0" fontId="25" fillId="8" borderId="19" xfId="0" applyFont="1" applyFill="1" applyBorder="1" applyAlignment="1">
      <alignment horizontal="center" vertical="center"/>
    </xf>
    <xf numFmtId="0" fontId="25" fillId="8" borderId="20" xfId="0" applyFont="1" applyFill="1" applyBorder="1" applyAlignment="1">
      <alignment horizontal="center" vertical="center"/>
    </xf>
    <xf numFmtId="0" fontId="14" fillId="5" borderId="19" xfId="0" applyFont="1" applyFill="1" applyBorder="1" applyAlignment="1">
      <alignment horizontal="center" vertical="center" wrapText="1"/>
    </xf>
    <xf numFmtId="0" fontId="14" fillId="5" borderId="19" xfId="0" applyFont="1" applyFill="1" applyBorder="1" applyAlignment="1">
      <alignment vertical="center" wrapText="1"/>
    </xf>
    <xf numFmtId="0" fontId="14" fillId="5" borderId="19" xfId="0" applyFont="1" applyFill="1" applyBorder="1" applyAlignment="1">
      <alignment horizontal="left" vertical="center" wrapText="1"/>
    </xf>
    <xf numFmtId="0" fontId="18" fillId="5" borderId="11" xfId="0" applyFont="1" applyFill="1" applyBorder="1" applyAlignment="1">
      <alignment horizontal="center" vertical="center"/>
    </xf>
    <xf numFmtId="0" fontId="18" fillId="10" borderId="11" xfId="0" applyFont="1" applyFill="1" applyBorder="1" applyAlignment="1">
      <alignment horizontal="center" vertical="center"/>
    </xf>
    <xf numFmtId="0" fontId="25" fillId="10" borderId="11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center" vertical="center"/>
    </xf>
    <xf numFmtId="0" fontId="18" fillId="10" borderId="7" xfId="0" applyFont="1" applyFill="1" applyBorder="1" applyAlignment="1">
      <alignment horizontal="center" vertical="center"/>
    </xf>
    <xf numFmtId="0" fontId="25" fillId="10" borderId="7" xfId="0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/>
    </xf>
    <xf numFmtId="0" fontId="18" fillId="10" borderId="1" xfId="0" applyFont="1" applyFill="1" applyBorder="1" applyAlignment="1">
      <alignment horizontal="center" vertical="center"/>
    </xf>
    <xf numFmtId="0" fontId="25" fillId="10" borderId="1" xfId="0" applyFont="1" applyFill="1" applyBorder="1" applyAlignment="1">
      <alignment horizontal="center" vertical="center"/>
    </xf>
    <xf numFmtId="0" fontId="18" fillId="0" borderId="24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29" fillId="8" borderId="1" xfId="0" applyFont="1" applyFill="1" applyBorder="1" applyAlignment="1">
      <alignment horizontal="center" vertical="center" wrapText="1"/>
    </xf>
    <xf numFmtId="0" fontId="29" fillId="8" borderId="14" xfId="0" applyFont="1" applyFill="1" applyBorder="1" applyAlignment="1">
      <alignment horizontal="center" vertical="center" wrapText="1"/>
    </xf>
    <xf numFmtId="0" fontId="28" fillId="9" borderId="17" xfId="0" applyFont="1" applyFill="1" applyBorder="1" applyAlignment="1">
      <alignment horizontal="left" vertical="center" wrapText="1"/>
    </xf>
    <xf numFmtId="0" fontId="28" fillId="9" borderId="1" xfId="0" applyFont="1" applyFill="1" applyBorder="1" applyAlignment="1">
      <alignment horizontal="left" vertical="center" wrapText="1"/>
    </xf>
    <xf numFmtId="0" fontId="28" fillId="9" borderId="14" xfId="0" applyFont="1" applyFill="1" applyBorder="1" applyAlignment="1">
      <alignment horizontal="left" vertical="center" wrapText="1"/>
    </xf>
    <xf numFmtId="0" fontId="20" fillId="7" borderId="7" xfId="0" applyFont="1" applyFill="1" applyBorder="1" applyAlignment="1">
      <alignment horizontal="center" vertical="center" wrapText="1"/>
    </xf>
    <xf numFmtId="0" fontId="20" fillId="7" borderId="7" xfId="0" applyFont="1" applyFill="1" applyBorder="1" applyAlignment="1">
      <alignment horizontal="center" vertical="center"/>
    </xf>
    <xf numFmtId="0" fontId="22" fillId="8" borderId="1" xfId="0" applyFont="1" applyFill="1" applyBorder="1" applyAlignment="1">
      <alignment horizontal="center" vertical="center" wrapText="1"/>
    </xf>
    <xf numFmtId="0" fontId="31" fillId="8" borderId="2" xfId="0" applyFont="1" applyFill="1" applyBorder="1" applyAlignment="1">
      <alignment horizontal="center" vertical="center" wrapText="1"/>
    </xf>
    <xf numFmtId="0" fontId="28" fillId="8" borderId="3" xfId="0" applyFont="1" applyFill="1" applyBorder="1" applyAlignment="1">
      <alignment horizontal="center" vertical="center" wrapText="1"/>
    </xf>
    <xf numFmtId="0" fontId="28" fillId="8" borderId="4" xfId="0" applyFont="1" applyFill="1" applyBorder="1" applyAlignment="1">
      <alignment horizontal="center" vertical="center" wrapText="1"/>
    </xf>
    <xf numFmtId="0" fontId="22" fillId="8" borderId="2" xfId="0" applyFont="1" applyFill="1" applyBorder="1" applyAlignment="1">
      <alignment horizontal="center" vertical="center" wrapText="1"/>
    </xf>
    <xf numFmtId="0" fontId="22" fillId="8" borderId="3" xfId="0" applyFont="1" applyFill="1" applyBorder="1" applyAlignment="1">
      <alignment horizontal="center" vertical="center" wrapText="1"/>
    </xf>
    <xf numFmtId="0" fontId="22" fillId="8" borderId="4" xfId="0" applyFont="1" applyFill="1" applyBorder="1" applyAlignment="1">
      <alignment horizontal="center" vertical="center" wrapText="1"/>
    </xf>
    <xf numFmtId="0" fontId="31" fillId="8" borderId="1" xfId="0" applyFont="1" applyFill="1" applyBorder="1" applyAlignment="1">
      <alignment horizontal="center" vertical="center" wrapText="1"/>
    </xf>
    <xf numFmtId="0" fontId="28" fillId="8" borderId="1" xfId="0" applyFont="1" applyFill="1" applyBorder="1" applyAlignment="1">
      <alignment horizontal="center" vertical="center" wrapText="1"/>
    </xf>
    <xf numFmtId="0" fontId="28" fillId="8" borderId="0" xfId="0" applyFont="1" applyFill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0" fillId="7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20" fillId="7" borderId="18" xfId="0" applyFont="1" applyFill="1" applyBorder="1" applyAlignment="1">
      <alignment horizontal="center" vertical="center"/>
    </xf>
    <xf numFmtId="0" fontId="15" fillId="8" borderId="1" xfId="0" applyFont="1" applyFill="1" applyBorder="1" applyAlignment="1">
      <alignment horizontal="left" vertical="center" wrapText="1"/>
    </xf>
    <xf numFmtId="0" fontId="33" fillId="8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textRotation="90" wrapText="1"/>
    </xf>
    <xf numFmtId="0" fontId="8" fillId="4" borderId="24" xfId="0" applyFont="1" applyFill="1" applyBorder="1" applyAlignment="1">
      <alignment horizontal="center" vertical="center" textRotation="90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24" xfId="0" applyFont="1" applyFill="1" applyBorder="1" applyAlignment="1">
      <alignment horizontal="center" vertical="center" wrapText="1"/>
    </xf>
    <xf numFmtId="0" fontId="20" fillId="7" borderId="14" xfId="0" applyFont="1" applyFill="1" applyBorder="1" applyAlignment="1">
      <alignment horizontal="center" vertical="center" wrapText="1"/>
    </xf>
    <xf numFmtId="0" fontId="28" fillId="8" borderId="2" xfId="0" applyFont="1" applyFill="1" applyBorder="1" applyAlignment="1">
      <alignment horizontal="center" vertical="center" wrapText="1"/>
    </xf>
    <xf numFmtId="0" fontId="22" fillId="8" borderId="17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0" fillId="7" borderId="13" xfId="0" applyFont="1" applyFill="1" applyBorder="1" applyAlignment="1">
      <alignment horizontal="center" vertical="center" wrapText="1"/>
    </xf>
    <xf numFmtId="0" fontId="20" fillId="7" borderId="0" xfId="0" applyFont="1" applyFill="1" applyAlignment="1">
      <alignment horizontal="center" vertical="center" wrapText="1"/>
    </xf>
    <xf numFmtId="0" fontId="20" fillId="7" borderId="5" xfId="0" applyFont="1" applyFill="1" applyBorder="1" applyAlignment="1">
      <alignment horizontal="center" vertical="center" wrapText="1"/>
    </xf>
    <xf numFmtId="0" fontId="20" fillId="7" borderId="15" xfId="0" applyFont="1" applyFill="1" applyBorder="1" applyAlignment="1">
      <alignment horizontal="center" vertical="center" wrapText="1"/>
    </xf>
    <xf numFmtId="0" fontId="20" fillId="7" borderId="6" xfId="0" applyFont="1" applyFill="1" applyBorder="1" applyAlignment="1">
      <alignment horizontal="center" vertical="center" wrapText="1"/>
    </xf>
    <xf numFmtId="0" fontId="20" fillId="7" borderId="8" xfId="0" applyFont="1" applyFill="1" applyBorder="1" applyAlignment="1">
      <alignment horizontal="center" vertical="center" wrapText="1"/>
    </xf>
    <xf numFmtId="0" fontId="30" fillId="8" borderId="1" xfId="0" applyFont="1" applyFill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26" fillId="6" borderId="24" xfId="0" applyFont="1" applyFill="1" applyBorder="1" applyAlignment="1">
      <alignment horizontal="center" vertical="center" wrapText="1"/>
    </xf>
    <xf numFmtId="0" fontId="26" fillId="6" borderId="7" xfId="0" applyFont="1" applyFill="1" applyBorder="1" applyAlignment="1">
      <alignment horizontal="center" vertical="center" wrapText="1"/>
    </xf>
    <xf numFmtId="0" fontId="26" fillId="6" borderId="25" xfId="0" applyFont="1" applyFill="1" applyBorder="1" applyAlignment="1">
      <alignment horizontal="center" vertical="center" wrapText="1"/>
    </xf>
    <xf numFmtId="0" fontId="15" fillId="8" borderId="11" xfId="0" applyFont="1" applyFill="1" applyBorder="1" applyAlignment="1">
      <alignment horizontal="left" vertical="center" wrapText="1"/>
    </xf>
    <xf numFmtId="14" fontId="14" fillId="8" borderId="1" xfId="0" applyNumberFormat="1" applyFont="1" applyFill="1" applyBorder="1" applyAlignment="1">
      <alignment horizontal="center" vertical="center" wrapText="1"/>
    </xf>
    <xf numFmtId="14" fontId="14" fillId="8" borderId="14" xfId="0" applyNumberFormat="1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 wrapText="1"/>
    </xf>
    <xf numFmtId="0" fontId="14" fillId="8" borderId="14" xfId="0" applyFont="1" applyFill="1" applyBorder="1" applyAlignment="1">
      <alignment horizontal="center" vertical="center" wrapText="1"/>
    </xf>
    <xf numFmtId="49" fontId="14" fillId="8" borderId="11" xfId="0" applyNumberFormat="1" applyFont="1" applyFill="1" applyBorder="1" applyAlignment="1">
      <alignment horizontal="center" vertical="center" wrapText="1"/>
    </xf>
    <xf numFmtId="49" fontId="14" fillId="8" borderId="12" xfId="0" applyNumberFormat="1" applyFont="1" applyFill="1" applyBorder="1" applyAlignment="1">
      <alignment horizontal="center" vertical="center" wrapText="1"/>
    </xf>
    <xf numFmtId="0" fontId="14" fillId="8" borderId="9" xfId="0" applyFont="1" applyFill="1" applyBorder="1" applyAlignment="1">
      <alignment horizontal="center" vertical="center" wrapText="1"/>
    </xf>
    <xf numFmtId="0" fontId="14" fillId="8" borderId="10" xfId="0" applyFont="1" applyFill="1" applyBorder="1" applyAlignment="1">
      <alignment horizontal="center" vertical="center" wrapText="1"/>
    </xf>
    <xf numFmtId="0" fontId="14" fillId="8" borderId="13" xfId="0" applyFont="1" applyFill="1" applyBorder="1" applyAlignment="1">
      <alignment horizontal="center" vertical="center" wrapText="1"/>
    </xf>
    <xf numFmtId="0" fontId="14" fillId="8" borderId="0" xfId="0" applyFont="1" applyFill="1" applyAlignment="1">
      <alignment horizontal="center" vertical="center" wrapText="1"/>
    </xf>
    <xf numFmtId="0" fontId="14" fillId="8" borderId="15" xfId="0" applyFont="1" applyFill="1" applyBorder="1" applyAlignment="1">
      <alignment horizontal="center" vertical="center" wrapText="1"/>
    </xf>
    <xf numFmtId="0" fontId="14" fillId="8" borderId="6" xfId="0" applyFont="1" applyFill="1" applyBorder="1" applyAlignment="1">
      <alignment horizontal="center" vertical="center" wrapText="1"/>
    </xf>
    <xf numFmtId="0" fontId="21" fillId="8" borderId="11" xfId="0" applyFont="1" applyFill="1" applyBorder="1" applyAlignment="1">
      <alignment horizontal="center" vertical="center" wrapText="1"/>
    </xf>
    <xf numFmtId="0" fontId="21" fillId="8" borderId="1" xfId="0" applyFont="1" applyFill="1" applyBorder="1" applyAlignment="1">
      <alignment horizontal="center" vertical="center" wrapText="1"/>
    </xf>
    <xf numFmtId="0" fontId="29" fillId="8" borderId="2" xfId="0" applyFont="1" applyFill="1" applyBorder="1" applyAlignment="1">
      <alignment horizontal="center" vertical="center" wrapText="1"/>
    </xf>
    <xf numFmtId="0" fontId="29" fillId="8" borderId="4" xfId="0" applyFont="1" applyFill="1" applyBorder="1" applyAlignment="1">
      <alignment horizontal="center" vertical="center" wrapText="1"/>
    </xf>
    <xf numFmtId="0" fontId="13" fillId="8" borderId="0" xfId="0" applyFont="1" applyFill="1" applyAlignment="1">
      <alignment horizontal="center" vertical="center" wrapText="1"/>
    </xf>
    <xf numFmtId="0" fontId="13" fillId="8" borderId="16" xfId="0" applyFont="1" applyFill="1" applyBorder="1" applyAlignment="1">
      <alignment horizontal="center" vertical="center" wrapText="1"/>
    </xf>
    <xf numFmtId="0" fontId="29" fillId="8" borderId="17" xfId="0" applyFont="1" applyFill="1" applyBorder="1" applyAlignment="1">
      <alignment horizontal="center" vertical="center" wrapText="1"/>
    </xf>
    <xf numFmtId="0" fontId="14" fillId="8" borderId="11" xfId="0" applyFont="1" applyFill="1" applyBorder="1" applyAlignment="1">
      <alignment horizontal="center" vertical="center" wrapText="1"/>
    </xf>
    <xf numFmtId="0" fontId="14" fillId="0" borderId="24" xfId="0" applyFont="1" applyBorder="1" applyAlignment="1">
      <alignment vertical="center" wrapText="1"/>
    </xf>
    <xf numFmtId="0" fontId="14" fillId="0" borderId="25" xfId="0" applyFont="1" applyBorder="1" applyAlignment="1">
      <alignment vertical="center" wrapText="1"/>
    </xf>
    <xf numFmtId="0" fontId="14" fillId="0" borderId="7" xfId="0" applyFont="1" applyBorder="1" applyAlignment="1">
      <alignment vertical="center" wrapText="1"/>
    </xf>
    <xf numFmtId="0" fontId="14" fillId="0" borderId="22" xfId="0" applyFont="1" applyBorder="1" applyAlignment="1">
      <alignment vertical="center" wrapText="1"/>
    </xf>
    <xf numFmtId="0" fontId="14" fillId="0" borderId="23" xfId="0" applyFont="1" applyBorder="1" applyAlignment="1">
      <alignment vertical="center" wrapText="1"/>
    </xf>
  </cellXfs>
  <cellStyles count="3">
    <cellStyle name="Normal" xfId="0" builtinId="0"/>
    <cellStyle name="Normal 4" xfId="2" xr:uid="{B672E821-9638-477C-A2F5-80310435D4A7}"/>
    <cellStyle name="Normal 7 2 3" xfId="1" xr:uid="{00000000-0005-0000-0000-000001000000}"/>
  </cellStyles>
  <dxfs count="50">
    <dxf>
      <fill>
        <patternFill>
          <fgColor rgb="FFFFFFFF"/>
          <bgColor rgb="FF92D050"/>
        </patternFill>
      </fill>
    </dxf>
    <dxf>
      <fill>
        <patternFill>
          <bgColor rgb="FF00B050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b/>
        <i val="0"/>
      </font>
      <fill>
        <patternFill>
          <fgColor rgb="FFFFFFFF"/>
          <bgColor rgb="FFFF0000"/>
        </patternFill>
      </fill>
    </dxf>
    <dxf>
      <font>
        <b/>
        <i val="0"/>
      </font>
      <fill>
        <patternFill>
          <fgColor rgb="FFFFFFFF"/>
          <bgColor rgb="FFFF0000"/>
        </patternFill>
      </fill>
    </dxf>
    <dxf>
      <fill>
        <patternFill>
          <fgColor rgb="FFFFFFFF"/>
          <bgColor rgb="FF92D050"/>
        </patternFill>
      </fill>
    </dxf>
    <dxf>
      <fill>
        <patternFill>
          <bgColor rgb="FF00B050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fgColor rgb="FFFFFFFF"/>
          <bgColor rgb="FF92D050"/>
        </patternFill>
      </fill>
    </dxf>
    <dxf>
      <fill>
        <patternFill>
          <bgColor rgb="FF00B050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b/>
        <i val="0"/>
      </font>
      <fill>
        <patternFill>
          <fgColor rgb="FFFFFFFF"/>
          <bgColor rgb="FFFF0000"/>
        </patternFill>
      </fill>
    </dxf>
    <dxf>
      <fill>
        <patternFill>
          <fgColor rgb="FFFFFFFF"/>
          <bgColor rgb="FF92D050"/>
        </patternFill>
      </fill>
    </dxf>
    <dxf>
      <fill>
        <patternFill>
          <bgColor rgb="FF00B050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b/>
        <i val="0"/>
      </font>
      <fill>
        <patternFill>
          <fgColor rgb="FFFFFFFF"/>
          <bgColor rgb="FFFF0000"/>
        </patternFill>
      </fill>
    </dxf>
    <dxf>
      <fill>
        <patternFill>
          <fgColor rgb="FFFFFFFF"/>
          <bgColor rgb="FF92D050"/>
        </patternFill>
      </fill>
    </dxf>
    <dxf>
      <fill>
        <patternFill>
          <bgColor rgb="FF00B050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b/>
        <i val="0"/>
      </font>
      <fill>
        <patternFill>
          <fgColor rgb="FFFFFFFF"/>
          <bgColor rgb="FFFF0000"/>
        </patternFill>
      </fill>
    </dxf>
    <dxf>
      <fill>
        <patternFill>
          <fgColor rgb="FFFFFFFF"/>
          <bgColor rgb="FF92D050"/>
        </patternFill>
      </fill>
    </dxf>
    <dxf>
      <fill>
        <patternFill>
          <bgColor rgb="FF00B050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b/>
        <i val="0"/>
      </font>
      <fill>
        <patternFill>
          <fgColor rgb="FFFFFFFF"/>
          <bgColor rgb="FFFF0000"/>
        </patternFill>
      </fill>
    </dxf>
    <dxf>
      <fill>
        <patternFill>
          <fgColor rgb="FFFFFFFF"/>
          <bgColor rgb="FF92D050"/>
        </patternFill>
      </fill>
    </dxf>
    <dxf>
      <fill>
        <patternFill>
          <bgColor rgb="FF00B050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b/>
        <i val="0"/>
      </font>
      <fill>
        <patternFill>
          <fgColor rgb="FFFFFFFF"/>
          <bgColor rgb="FFFF0000"/>
        </patternFill>
      </fill>
    </dxf>
    <dxf>
      <fill>
        <patternFill>
          <bgColor rgb="FF00B050"/>
        </patternFill>
      </fill>
    </dxf>
    <dxf>
      <fill>
        <patternFill>
          <fgColor rgb="FFFFFFFF"/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b/>
        <i val="0"/>
      </font>
      <fill>
        <patternFill>
          <fgColor rgb="FFFFFFFF"/>
          <bgColor rgb="FFFF0000"/>
        </patternFill>
      </fill>
    </dxf>
    <dxf>
      <font>
        <b/>
        <i val="0"/>
      </font>
      <fill>
        <patternFill>
          <fgColor rgb="FFFFFFFF"/>
          <bgColor rgb="FFFF0000"/>
        </patternFill>
      </fill>
    </dxf>
    <dxf>
      <fill>
        <patternFill>
          <fgColor rgb="FFFFFFFF"/>
          <bgColor rgb="FF92D050"/>
        </patternFill>
      </fill>
    </dxf>
    <dxf>
      <fill>
        <patternFill>
          <bgColor rgb="FF00B050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</font>
      <fill>
        <patternFill>
          <fgColor rgb="FFFFFFFF"/>
          <bgColor rgb="FFFF0000"/>
        </patternFill>
      </fill>
    </dxf>
    <dxf>
      <fill>
        <patternFill>
          <bgColor rgb="FF00B050"/>
        </patternFill>
      </fill>
    </dxf>
    <dxf>
      <fill>
        <patternFill>
          <fgColor rgb="FFFFFFFF"/>
          <bgColor rgb="FF92D05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186055</xdr:colOff>
      <xdr:row>75</xdr:row>
      <xdr:rowOff>141809</xdr:rowOff>
    </xdr:from>
    <xdr:to>
      <xdr:col>8</xdr:col>
      <xdr:colOff>1730375</xdr:colOff>
      <xdr:row>91</xdr:row>
      <xdr:rowOff>147320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id="{701EB844-4813-40B2-A036-E02831D023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6523355" y="20093509"/>
          <a:ext cx="10913745" cy="285031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9</xdr:col>
      <xdr:colOff>765425</xdr:colOff>
      <xdr:row>73</xdr:row>
      <xdr:rowOff>114300</xdr:rowOff>
    </xdr:from>
    <xdr:to>
      <xdr:col>19</xdr:col>
      <xdr:colOff>774700</xdr:colOff>
      <xdr:row>101</xdr:row>
      <xdr:rowOff>56156</xdr:rowOff>
    </xdr:to>
    <xdr:pic>
      <xdr:nvPicPr>
        <xdr:cNvPr id="9" name="Picture 2">
          <a:extLst>
            <a:ext uri="{FF2B5EF4-FFF2-40B4-BE49-F238E27FC236}">
              <a16:creationId xmlns:a16="http://schemas.microsoft.com/office/drawing/2014/main" id="{6E7EB7FF-E50F-40D2-8870-E5619EC22B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7796125" y="19710400"/>
          <a:ext cx="11985375" cy="4920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oset/Desktop/IPER%20NUEVA%20MATRIZ_Jaim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I"/>
      <sheetName val="Hoja1"/>
    </sheetNames>
    <sheetDataSet>
      <sheetData sheetId="0" refreshError="1"/>
      <sheetData sheetId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erman Huertas Gutierrez (HAY-FLT)" refreshedDate="43492.92055787037" createdVersion="6" refreshedVersion="6" minRefreshableVersion="3" recordCount="1730" xr:uid="{771C445E-BE60-425A-9CA6-2EDF69841708}">
  <cacheSource type="worksheet">
    <worksheetSource ref="B18:X72" sheet="MODELO"/>
  </cacheSource>
  <cacheFields count="23">
    <cacheField name="PROCESO" numFmtId="0">
      <sharedItems/>
    </cacheField>
    <cacheField name="ACTIVIDADES" numFmtId="0">
      <sharedItems count="59">
        <s v="Selección y compra de víveres."/>
        <s v="Traslado de víveres desde proveeduría hacia muelle."/>
        <s v="Traslado de vÍveres de muelle a panga y a embarcación."/>
        <s v="Recepcion de viveres y traslado hacia la cocina / comedor de la embarcación."/>
        <s v="Aprovisionamiento de combustible."/>
        <s v="Aprovisionamiento de agua."/>
        <s v="Aprovisionamiento de materiales para faena (cabos, cables, redes, epp´s)"/>
        <s v="Transporte de personas y materiales en la panga."/>
        <s v="Levantamiento de fondo."/>
        <s v="Izaje de panga."/>
        <s v="Navegación en puerto."/>
        <s v="Desempaquetado y ordenado de insumos, viveres. "/>
        <s v="Pre elaboracion de alimentos."/>
        <s v="Limpieza y lavado de utensilios y menaje"/>
        <s v="Inspección de equipos en sala de máquinas."/>
        <s v="Inspección de equipos en sala de frío."/>
        <s v="Control de equipos de navegación."/>
        <s v="Vigía de navegación."/>
        <s v="Preparación de bodegas para frío."/>
        <s v="Preparación de marcas."/>
        <s v="Dirección y orden de arreo."/>
        <s v="Alerta inicio de faena."/>
        <s v="Liberación de panga."/>
        <s v="Supervisión de caída de boliche."/>
        <s v="Operación de winche."/>
        <s v="Entrega de maniobra."/>
        <s v="Remolcar la Embarcación."/>
        <s v="Recepción de maniobra."/>
        <s v="Limpieza de zona de boliche._x000a_"/>
        <s v="Traslado de anillas._x000a_"/>
        <s v="Operación de enrrollado de cable."/>
        <s v="Reparación de mangueras hidraúlicas."/>
        <s v="Estiba de Red."/>
        <s v="Estiba de plomo."/>
        <s v="Estiba de corcho."/>
        <s v="Atado de anillas."/>
        <s v="Desatado de anillas."/>
        <s v="Corte de bolsas de pescado."/>
        <s v="Maniobra con sencillo."/>
        <s v="Operación de consola de mando."/>
        <s v="Llevado de red. (sin estibar)"/>
        <s v="Cosido de red."/>
        <s v="Maniobra con Manguerón."/>
        <s v="Lastrear tanques."/>
        <s v="Distribución de pesca en bodegas."/>
        <s v="Muestreo de pesca."/>
        <s v="Embase de pesca en otra embarcación."/>
        <s v="Tapado de bodegas"/>
        <s v="Limpieza de secador"/>
        <s v="Limpieza general de embarcación."/>
        <s v="Armado de maniobra."/>
        <s v="Uso de equipos de navegación."/>
        <s v="Elaboración de reportes."/>
        <s v="Izaje de canaleta."/>
        <s v="Acoderación de embarcación a Chata."/>
        <s v="Maniobra con tapas de bodega."/>
        <s v="Maniobra con manguerón de succión de Chata."/>
        <s v="Abertura de compuertas."/>
        <s v="Levantamiento de panga." u="1"/>
      </sharedItems>
    </cacheField>
    <cacheField name="PUESTO DE TRABAJO" numFmtId="0">
      <sharedItems count="11">
        <s v="Cocinero"/>
        <s v="Tripulante"/>
        <s v="Motorista"/>
        <s v="Panguero"/>
        <s v="Capitán de Navegación "/>
        <s v="2do Patrón"/>
        <s v="Patrón."/>
        <s v="Tripulante (molero)"/>
        <s v="Winchero"/>
        <s v="Patrón" u="1"/>
        <s v="Navegador" u="1"/>
      </sharedItems>
    </cacheField>
    <cacheField name="RUTINARIO / NO RUTINARIO" numFmtId="0">
      <sharedItems/>
    </cacheField>
    <cacheField name="PELIGRO" numFmtId="0">
      <sharedItems count="98">
        <s v="Movimiento de objetos."/>
        <s v="Objetos pesados (javas con frutas, cajas con agua, sacos con frutas y/o carne, etc)."/>
        <s v="Falla mecánicas en vehículos y equipos."/>
        <s v="Tránsito vehicular temerario."/>
        <s v="Falta o falla de señalización en la vía de transporte."/>
        <s v="Pistas en mal estado."/>
        <s v="Pista resbalosa."/>
        <s v="Tráfico en ruta."/>
        <s v="Abordaje de panga."/>
        <s v="Radiación UV."/>
        <s v="Ruido debido a máquinas o equipos en niveles superiores a los permitidos."/>
        <s v="Iluminación deficiente (noche)."/>
        <s v="Vibración debido a máquinas o equipos."/>
        <s v="Oleaje anómalo."/>
        <s v="Emisiones de humo y/o gases producto del proceso de combustión."/>
        <s v="Suelo en mal estado / Irregular."/>
        <s v="Objetos en el suelo (cabos, cables, herramientas, etc)."/>
        <s v="Máquina / Objetos en movimiento."/>
        <s v="Falta de orden y limpieza."/>
        <s v="Trabajos en la borda de la embarcación. "/>
        <s v="Líquidos en el suelo."/>
        <s v="Fuga de líquidos inflamables y explosivos."/>
        <s v="Almacenamiento y trasvase de productos inflamables."/>
        <s v="Movimientos bruscos."/>
        <s v="Uso de escaleras fijas."/>
        <s v="Elementos apilados inadecuadamente."/>
        <s v="Objetos pesados (cables,paños, cabos, etc)."/>
        <s v="Maniobra de Izaje."/>
        <s v="Hábitos incorrectos del personal."/>
        <s v="Transito naval a excesiva velocidad."/>
        <s v="Problemas de visibilidad (poca o mucha iluminación, clima: niebla, lluvia, granizo, deslumbramiento del sol, otros)"/>
        <s v="Operación inadecuada de equipos."/>
        <s v="Iluminación Excesiva (Deslumbramiento por reflejos del mar)."/>
        <s v="Objetos pesados."/>
        <s v="Trabajos a pie."/>
        <s v="Horas de trabajo prolongadas / excesivas."/>
        <s v="Monotonía / Repetitividad de la tarea."/>
        <s v="Superficies de trabajo en mal estado."/>
        <s v="Manipulación de herramientas y objetos varios."/>
        <s v="Objetos o superficies punzo cortantes."/>
        <s v="Pisos resbaladizos."/>
        <s v="Manipulación de objetos y herramientas en altura."/>
        <s v="Objetos suspendidos en el aire."/>
        <s v="Fallas mecánica y estructurales de equipos de izaje."/>
        <s v="Tránsito naval temerario."/>
        <s v="Equipos energizados."/>
        <s v="Movimientos repetitivos."/>
        <s v="Trabajo sedentario continuo."/>
        <s v="Uso de equipos de navegación."/>
        <s v="Mobiliario no adecuado."/>
        <s v="Gases comprimidos (gas)."/>
        <s v="Uso de equipos eléctricos."/>
        <s v="Fluido o sustancias calientes."/>
        <s v="Cambios bruscos de temperatura."/>
        <s v="Materiales calientes."/>
        <s v="Herramientas eléctricas."/>
        <s v="Herramientas para golpear (martillo, comba, etc.)."/>
        <s v="Desprendimiento de partículas. (Metálicas)"/>
        <s v="Herramientas en mal estado."/>
        <s v="Máquinas o equipos fijos con piezas cortantes."/>
        <s v="Herramientas manuales cortantes."/>
        <s v="Sustancias asfixiantes (vapores y gases)."/>
        <s v="Gases de combustión de máquinas."/>
        <s v="Humos de soldadura / Corte."/>
        <s v="Acumulación de material combustible."/>
        <s v="Estrés térmico."/>
        <s v="Uso de herramientas."/>
        <s v="Sustancias tóxicas (amoniaco)."/>
        <s v="Radiación No Ionizante (equipos de navegación)."/>
        <s v="Átmosferas inflamables."/>
        <s v="Pisos inestables."/>
        <s v="Sustancias tóxicas (ácido sulfhídrico)."/>
        <s v="Herramientas para golpear (martillo, comba, mola)."/>
        <s v="Manipulación de herramientas y objetos varios (cables con hebras)."/>
        <s v="Olores desagradables."/>
        <s v="Fuga de líquidos inflamables (aceite hidráulico)."/>
        <s v="Gases comprimidos (oxígeno, acetileno, gas propano)"/>
        <s v="Sustancias tóxicas (aceite hidráulico)."/>
        <s v="Máquina / Objetos en movimiento (paño de red)."/>
        <s v="Manipulación de objetos y  herramientas en altura (Paño de red)."/>
        <s v="Objetos suspendidos en el aire (Bolsa de pescado)."/>
        <s v="Desprendimiento de partículas (escamas)."/>
        <s v="Sustancias tóxicas."/>
        <s v="Radiación UV. "/>
        <s v="Sobrecarga de trabajo."/>
        <s v="Máquinas / Objetos en movimiento (plomo de la red)."/>
        <s v="Manipulación de objetos y  herramientas en altura (Plomo)."/>
        <s v="Máquina / Objetos en movimiento (chorcho de la red)."/>
        <s v="Manipulación de objetos y  herramientas en altura (Corcho)."/>
        <s v="Objetos suspendidos en el aire (Corcho)."/>
        <s v="Manipulación de objetos y herramientas en altura (bolsas de pescado)."/>
        <s v="Objetos suspendidos en el aire (paño, plomo, corcho)."/>
        <s v="Máquina / Objetos en movimiento (red)."/>
        <s v="Manipulación de objetos y herramientas en altura (gancho de sencillos)."/>
        <s v="Objetos suspendidos en el aire (paño roto)."/>
        <s v="Máquina / Objetos en movimiento (sencillos de popa y proa)."/>
        <s v="Uso de teclado, pantalla de pc. Laptop, equipos de navegación, mouse del computador."/>
        <s v="Uso de escaleras portátiles."/>
      </sharedItems>
    </cacheField>
    <cacheField name="TIPO DE PELIGRO" numFmtId="0">
      <sharedItems containsNonDate="0" containsString="0" containsBlank="1"/>
    </cacheField>
    <cacheField name="RIESGO" numFmtId="0">
      <sharedItems/>
    </cacheField>
    <cacheField name="CONCECUENCIAS" numFmtId="0">
      <sharedItems/>
    </cacheField>
    <cacheField name="Indice de personas expuestas_x000a__x000a_1 = de 1 a 3_x000a_2 = de 4 a 12_x000a_3 = más de 12" numFmtId="0">
      <sharedItems containsString="0" containsBlank="1" containsNumber="1" containsInteger="1" minValue="1" maxValue="2"/>
    </cacheField>
    <cacheField name="Indice de procedimientos_x000a__x000a_1= Existen procedimientos y son suficientes_x000a_2= Existen parcialmente y no son _x000a_satisfactorios o suficientes_x000a_3= No existen" numFmtId="0">
      <sharedItems containsSemiMixedTypes="0" containsString="0" containsNumber="1" containsInteger="1" minValue="1" maxValue="3"/>
    </cacheField>
    <cacheField name="Capacitación_x000a__x000a_1=Personal entrenado, conoce el peligro y lo previene_x000a_2= Personal parcialmente entrenado,_x000a_conoce el peligro pero no toma acción de control_x000a_3= Personal no entrenado, no conoce el peligro,_x000a_no toma acciones de control" numFmtId="0">
      <sharedItems containsString="0" containsBlank="1" containsNumber="1" containsInteger="1" minValue="1" maxValue="1"/>
    </cacheField>
    <cacheField name="Exposición al riesgo_x000a__x000a_1=  1 vez / año, esporádicamente_x000a_2= 1 vez / mes,  eventualmente_x000a_3= 1 vez / día, permanentemente" numFmtId="0">
      <sharedItems containsString="0" containsBlank="1" containsNumber="1" containsInteger="1" minValue="2" maxValue="3"/>
    </cacheField>
    <cacheField name="Indice de PROBABILIDAD (Sumatoria)" numFmtId="0">
      <sharedItems containsSemiMixedTypes="0" containsString="0" containsNumber="1" containsInteger="1" minValue="3" maxValue="9"/>
    </cacheField>
    <cacheField name="INDICE DE SEVERIDAD_x000a__x000a_1= Lesión sin incapacidad_x000a_Disconfort/incomodidad_x000a_2=Lesión con incapacidad temporal / Daño a la salud reversible_x000a_3=Lesión incapacidad permanente / Daño a la salud Irreversible" numFmtId="0">
      <sharedItems containsString="0" containsBlank="1" containsNumber="1" containsInteger="1" minValue="1" maxValue="3"/>
    </cacheField>
    <cacheField name="PROBABILIDAD X SEVERIDAD" numFmtId="0">
      <sharedItems containsSemiMixedTypes="0" containsString="0" containsNumber="1" containsInteger="1" minValue="0" maxValue="27"/>
    </cacheField>
    <cacheField name="TOTAL GRADO" numFmtId="0">
      <sharedItems count="5">
        <s v="IMPORTANTE"/>
        <s v="MODERADO"/>
        <s v="INTOLERABLE"/>
        <s v="TOLERABLE"/>
        <s v="TRIVIAL"/>
      </sharedItems>
    </cacheField>
    <cacheField name="RIESGO SIGNIFICATIVO_x000a_NS=NO SIGNIFICATIVO_x000a_S=SIGNIFICATIVO" numFmtId="0">
      <sharedItems/>
    </cacheField>
    <cacheField name="ELIMINAR" numFmtId="0">
      <sharedItems containsNonDate="0" containsString="0" containsBlank="1"/>
    </cacheField>
    <cacheField name="SUSTITUIR" numFmtId="0">
      <sharedItems containsNonDate="0" containsString="0" containsBlank="1"/>
    </cacheField>
    <cacheField name="CONTROL DE INGENIERIA" numFmtId="0">
      <sharedItems containsNonDate="0" containsString="0" containsBlank="1"/>
    </cacheField>
    <cacheField name="CONTROL ADMINISTRATIVO" numFmtId="0">
      <sharedItems containsBlank="1" containsMixedTypes="1" containsNumber="1" containsInteger="1" minValue="0" maxValue="0"/>
    </cacheField>
    <cacheField name="EPP" numFmtId="0">
      <sharedItems containsBlank="1"/>
    </cacheField>
    <cacheField name="REFERENCIAS NORMATIVAS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730">
  <r>
    <s v="01. AVITUALLAMIENTO DE EMBARCACIÓN"/>
    <x v="0"/>
    <x v="0"/>
    <s v="Rutinario"/>
    <x v="0"/>
    <m/>
    <s v="Esfuerzos por empujar, tirar o cargar los objetos."/>
    <s v="Esguince, fratura, lumbago."/>
    <n v="1"/>
    <n v="2"/>
    <n v="1"/>
    <n v="3"/>
    <n v="7"/>
    <n v="3"/>
    <n v="21"/>
    <x v="0"/>
    <s v="S"/>
    <m/>
    <m/>
    <m/>
    <m/>
    <m/>
    <m/>
  </r>
  <r>
    <s v="01. AVITUALLAMIENTO DE EMBARCACIÓN"/>
    <x v="0"/>
    <x v="0"/>
    <s v="Rutinario"/>
    <x v="1"/>
    <m/>
    <s v="Carga o movimiento de materiales o equipos."/>
    <s v="Esguince, fratura, lumbago."/>
    <n v="1"/>
    <n v="2"/>
    <n v="1"/>
    <n v="3"/>
    <n v="7"/>
    <n v="3"/>
    <n v="21"/>
    <x v="0"/>
    <s v="S"/>
    <m/>
    <m/>
    <m/>
    <m/>
    <m/>
    <m/>
  </r>
  <r>
    <s v="01. AVITUALLAMIENTO DE EMBARCACIÓN"/>
    <x v="0"/>
    <x v="0"/>
    <s v="Rutinario"/>
    <x v="2"/>
    <m/>
    <s v="Colisión, Atropello, Volcadura."/>
    <s v="Corte, golpe, contusión, fractura, muerte."/>
    <n v="1"/>
    <n v="2"/>
    <n v="1"/>
    <n v="3"/>
    <n v="7"/>
    <n v="3"/>
    <n v="21"/>
    <x v="0"/>
    <s v="S"/>
    <m/>
    <m/>
    <m/>
    <m/>
    <m/>
    <m/>
  </r>
  <r>
    <s v="01. AVITUALLAMIENTO DE EMBARCACIÓN"/>
    <x v="0"/>
    <x v="1"/>
    <s v="Rutinario"/>
    <x v="0"/>
    <m/>
    <s v="Esfuerzos por empujar, tirar o cargar los objetos."/>
    <s v="Esguince, fratura, lumbago."/>
    <n v="1"/>
    <n v="2"/>
    <n v="1"/>
    <n v="3"/>
    <n v="7"/>
    <n v="3"/>
    <n v="21"/>
    <x v="0"/>
    <s v="S"/>
    <m/>
    <m/>
    <m/>
    <m/>
    <m/>
    <m/>
  </r>
  <r>
    <s v="01. AVITUALLAMIENTO DE EMBARCACIÓN"/>
    <x v="0"/>
    <x v="1"/>
    <s v="Rutinario"/>
    <x v="1"/>
    <m/>
    <s v="Carga o movimiento de materiales o equipos."/>
    <s v="Esguince, fratura, lumbago."/>
    <n v="1"/>
    <n v="2"/>
    <n v="1"/>
    <n v="3"/>
    <n v="7"/>
    <n v="3"/>
    <n v="21"/>
    <x v="0"/>
    <s v="S"/>
    <m/>
    <m/>
    <m/>
    <m/>
    <m/>
    <m/>
  </r>
  <r>
    <s v="01. AVITUALLAMIENTO DE EMBARCACIÓN"/>
    <x v="1"/>
    <x v="0"/>
    <s v="Rutinario"/>
    <x v="3"/>
    <m/>
    <s v="Colisión, Atropello, Volcadura."/>
    <s v="Corte, golpe, contusión, fractura, aplastamiento, muerte."/>
    <n v="1"/>
    <n v="2"/>
    <n v="1"/>
    <n v="3"/>
    <n v="7"/>
    <n v="3"/>
    <n v="21"/>
    <x v="0"/>
    <s v="S"/>
    <m/>
    <m/>
    <m/>
    <m/>
    <m/>
    <m/>
  </r>
  <r>
    <s v="01. AVITUALLAMIENTO DE EMBARCACIÓN"/>
    <x v="1"/>
    <x v="0"/>
    <s v="Rutinario"/>
    <x v="4"/>
    <m/>
    <s v="Colisión, Atropello, Volcadura."/>
    <s v="Golpe, contusión, fractura, muerte."/>
    <n v="1"/>
    <n v="2"/>
    <n v="1"/>
    <n v="3"/>
    <n v="7"/>
    <n v="3"/>
    <n v="21"/>
    <x v="0"/>
    <s v="S"/>
    <m/>
    <m/>
    <m/>
    <m/>
    <m/>
    <m/>
  </r>
  <r>
    <s v="01. AVITUALLAMIENTO DE EMBARCACIÓN"/>
    <x v="1"/>
    <x v="0"/>
    <s v="Rutinario"/>
    <x v="5"/>
    <m/>
    <s v="Colisión, Atropello, Volcadura."/>
    <s v="Corte, golpe, contusión, fractura, aplastamiento, muerte."/>
    <n v="1"/>
    <n v="2"/>
    <n v="1"/>
    <n v="3"/>
    <n v="7"/>
    <n v="3"/>
    <n v="21"/>
    <x v="0"/>
    <s v="S"/>
    <m/>
    <m/>
    <m/>
    <m/>
    <m/>
    <m/>
  </r>
  <r>
    <s v="01. AVITUALLAMIENTO DE EMBARCACIÓN"/>
    <x v="1"/>
    <x v="0"/>
    <s v="Rutinario"/>
    <x v="6"/>
    <m/>
    <s v="Colisión, Atropello, Volcadura."/>
    <s v="Corte, golpe, contusión, fractura, aplastamiento, muerte."/>
    <n v="1"/>
    <n v="2"/>
    <n v="1"/>
    <n v="3"/>
    <n v="7"/>
    <n v="3"/>
    <n v="21"/>
    <x v="0"/>
    <s v="S"/>
    <m/>
    <m/>
    <m/>
    <n v="0"/>
    <m/>
    <m/>
  </r>
  <r>
    <s v="01. AVITUALLAMIENTO DE EMBARCACIÓN"/>
    <x v="1"/>
    <x v="0"/>
    <s v="Rutinario"/>
    <x v="7"/>
    <m/>
    <s v="Colisión, Atropello, Volcadura."/>
    <s v="Corte, golpe, contusión, fractura, aplastamiento, muerte."/>
    <n v="1"/>
    <n v="2"/>
    <n v="1"/>
    <n v="3"/>
    <n v="7"/>
    <n v="3"/>
    <n v="21"/>
    <x v="0"/>
    <s v="S"/>
    <m/>
    <m/>
    <m/>
    <m/>
    <m/>
    <m/>
  </r>
  <r>
    <s v="01. AVITUALLAMIENTO DE EMBARCACIÓN"/>
    <x v="1"/>
    <x v="1"/>
    <s v="Rutinario"/>
    <x v="3"/>
    <m/>
    <s v="Colisión, Atropello, Volcadura."/>
    <s v="Corte, golpe, contusión, fractura, aplastamiento, muerte."/>
    <n v="1"/>
    <n v="2"/>
    <n v="1"/>
    <n v="3"/>
    <n v="7"/>
    <n v="3"/>
    <n v="21"/>
    <x v="0"/>
    <s v="S"/>
    <m/>
    <m/>
    <m/>
    <m/>
    <m/>
    <m/>
  </r>
  <r>
    <s v="01. AVITUALLAMIENTO DE EMBARCACIÓN"/>
    <x v="1"/>
    <x v="1"/>
    <s v="Rutinario"/>
    <x v="4"/>
    <m/>
    <s v="Colisión, Atropello, Volcadura."/>
    <s v="Golpe, contusión, fractura, muerte."/>
    <n v="1"/>
    <n v="2"/>
    <n v="1"/>
    <n v="3"/>
    <n v="7"/>
    <n v="3"/>
    <n v="21"/>
    <x v="0"/>
    <s v="S"/>
    <m/>
    <m/>
    <m/>
    <m/>
    <m/>
    <m/>
  </r>
  <r>
    <s v="01. AVITUALLAMIENTO DE EMBARCACIÓN"/>
    <x v="1"/>
    <x v="1"/>
    <s v="Rutinario"/>
    <x v="5"/>
    <m/>
    <s v="Colisión, Atropello, Volcadura."/>
    <s v="Corte, golpe, contusión, fractura, aplastamiento, muerte."/>
    <n v="1"/>
    <n v="2"/>
    <n v="1"/>
    <n v="3"/>
    <n v="7"/>
    <n v="3"/>
    <n v="21"/>
    <x v="0"/>
    <s v="S"/>
    <m/>
    <m/>
    <m/>
    <m/>
    <m/>
    <m/>
  </r>
  <r>
    <s v="01. AVITUALLAMIENTO DE EMBARCACIÓN"/>
    <x v="1"/>
    <x v="1"/>
    <s v="Rutinario"/>
    <x v="2"/>
    <m/>
    <s v="Colisión, Atropello, Volcadura."/>
    <s v="Corte, golpe, contusión, fractura, muerte."/>
    <n v="1"/>
    <n v="2"/>
    <n v="1"/>
    <n v="3"/>
    <n v="7"/>
    <n v="3"/>
    <n v="21"/>
    <x v="0"/>
    <s v="S"/>
    <m/>
    <m/>
    <m/>
    <m/>
    <m/>
    <m/>
  </r>
  <r>
    <s v="01. AVITUALLAMIENTO DE EMBARCACIÓN"/>
    <x v="1"/>
    <x v="1"/>
    <s v="Rutinario"/>
    <x v="6"/>
    <m/>
    <s v="Colisión, Atropello, Volcadura."/>
    <s v="Corte, golpe, contusión, fractura, aplastamiento, muerte."/>
    <n v="1"/>
    <n v="2"/>
    <n v="1"/>
    <n v="3"/>
    <n v="7"/>
    <n v="3"/>
    <n v="21"/>
    <x v="0"/>
    <s v="S"/>
    <m/>
    <m/>
    <m/>
    <m/>
    <m/>
    <m/>
  </r>
  <r>
    <s v="01. AVITUALLAMIENTO DE EMBARCACIÓN"/>
    <x v="1"/>
    <x v="1"/>
    <s v="Rutinario"/>
    <x v="7"/>
    <m/>
    <s v="Colisión, Atropello, Volcadura."/>
    <s v="Corte, golpe, contusión, fractura, aplastamiento, muerte."/>
    <n v="1"/>
    <n v="2"/>
    <n v="1"/>
    <n v="3"/>
    <n v="7"/>
    <n v="3"/>
    <n v="21"/>
    <x v="0"/>
    <s v="S"/>
    <m/>
    <m/>
    <m/>
    <m/>
    <m/>
    <m/>
  </r>
  <r>
    <s v="01. AVITUALLAMIENTO DE EMBARCACIÓN"/>
    <x v="2"/>
    <x v="0"/>
    <s v="Rutinario"/>
    <x v="0"/>
    <m/>
    <s v="Esfuerzos por empujar, tirar o cargar los objetos."/>
    <s v="Esguince, fratura, lumbago."/>
    <n v="1"/>
    <n v="3"/>
    <n v="1"/>
    <n v="3"/>
    <n v="8"/>
    <n v="3"/>
    <n v="24"/>
    <x v="0"/>
    <s v="S"/>
    <m/>
    <m/>
    <m/>
    <m/>
    <m/>
    <m/>
  </r>
  <r>
    <s v="01. AVITUALLAMIENTO DE EMBARCACIÓN"/>
    <x v="2"/>
    <x v="0"/>
    <s v="Rutinario"/>
    <x v="1"/>
    <m/>
    <s v="Carga o movimiento de materiales o equipos."/>
    <s v="Esguince, fratura, lumbago."/>
    <n v="1"/>
    <n v="3"/>
    <n v="1"/>
    <n v="3"/>
    <n v="8"/>
    <n v="3"/>
    <n v="24"/>
    <x v="0"/>
    <s v="S"/>
    <m/>
    <m/>
    <m/>
    <m/>
    <m/>
    <m/>
  </r>
  <r>
    <s v="01. AVITUALLAMIENTO DE EMBARCACIÓN"/>
    <x v="2"/>
    <x v="0"/>
    <s v="Rutinario"/>
    <x v="8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1. AVITUALLAMIENTO DE EMBARCACIÓN"/>
    <x v="2"/>
    <x v="0"/>
    <s v="Rutinario"/>
    <x v="8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1. AVITUALLAMIENTO DE EMBARCACIÓN"/>
    <x v="2"/>
    <x v="0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01. AVITUALLAMIENTO DE EMBARCACIÓN"/>
    <x v="2"/>
    <x v="0"/>
    <s v="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01. AVITUALLAMIENTO DE EMBARCACIÓN"/>
    <x v="2"/>
    <x v="0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1. AVITUALLAMIENTO DE EMBARCACIÓN"/>
    <x v="2"/>
    <x v="0"/>
    <s v="Rutinario"/>
    <x v="11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1. AVITUALLAMIENTO DE EMBARCACIÓN"/>
    <x v="2"/>
    <x v="0"/>
    <s v="Rutinario"/>
    <x v="12"/>
    <m/>
    <s v="Exposición a vibraciones por uso de máqinas o equipos."/>
    <s v="Transtornos, fatiga, enfermedad ocupacional."/>
    <n v="1"/>
    <n v="3"/>
    <n v="1"/>
    <n v="3"/>
    <n v="8"/>
    <n v="3"/>
    <n v="24"/>
    <x v="0"/>
    <s v="S"/>
    <m/>
    <m/>
    <m/>
    <m/>
    <m/>
    <m/>
  </r>
  <r>
    <s v="01. AVITUALLAMIENTO DE EMBARCACIÓN"/>
    <x v="2"/>
    <x v="0"/>
    <s v="Rutinario"/>
    <x v="13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1. AVITUALLAMIENTO DE EMBARCACIÓN"/>
    <x v="2"/>
    <x v="0"/>
    <s v="Rutinario"/>
    <x v="13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1. AVITUALLAMIENTO DE EMBARCACIÓN"/>
    <x v="2"/>
    <x v="0"/>
    <s v="Rutinario"/>
    <x v="14"/>
    <m/>
    <s v="Inhalación de humo y/o gases."/>
    <s v="Irritación, quemadura química, intoxicación aguda, enfermedad ocupacional."/>
    <n v="1"/>
    <n v="3"/>
    <n v="1"/>
    <n v="3"/>
    <n v="8"/>
    <n v="3"/>
    <n v="24"/>
    <x v="0"/>
    <s v="S"/>
    <m/>
    <m/>
    <m/>
    <m/>
    <m/>
    <m/>
  </r>
  <r>
    <s v="01. AVITUALLAMIENTO DE EMBARCACIÓN"/>
    <x v="2"/>
    <x v="0"/>
    <s v="Rutinario"/>
    <x v="15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1. AVITUALLAMIENTO DE EMBARCACIÓN"/>
    <x v="2"/>
    <x v="0"/>
    <s v="Rutinario"/>
    <x v="16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1. AVITUALLAMIENTO DE EMBARCACIÓN"/>
    <x v="2"/>
    <x v="0"/>
    <s v="Rutinario"/>
    <x v="17"/>
    <m/>
    <s v="Atrapamiento / Contacto con maquinaria u objetos en movimiento"/>
    <s v="Corte, golpe, contusión, amputación, aplastamiento."/>
    <n v="1"/>
    <n v="3"/>
    <n v="1"/>
    <n v="3"/>
    <n v="8"/>
    <n v="3"/>
    <n v="24"/>
    <x v="0"/>
    <s v="S"/>
    <m/>
    <m/>
    <m/>
    <m/>
    <m/>
    <m/>
  </r>
  <r>
    <s v="01. AVITUALLAMIENTO DE EMBARCACIÓN"/>
    <x v="2"/>
    <x v="1"/>
    <s v="Rutinario"/>
    <x v="0"/>
    <m/>
    <s v="Esfuerzos por empujar, tirar o cargar los objetos."/>
    <s v="Esguince, fratura, lumbago."/>
    <n v="1"/>
    <n v="3"/>
    <n v="1"/>
    <n v="3"/>
    <n v="8"/>
    <n v="3"/>
    <n v="24"/>
    <x v="0"/>
    <s v="S"/>
    <m/>
    <m/>
    <m/>
    <m/>
    <m/>
    <m/>
  </r>
  <r>
    <s v="01. AVITUALLAMIENTO DE EMBARCACIÓN"/>
    <x v="2"/>
    <x v="1"/>
    <s v="Rutinario"/>
    <x v="1"/>
    <m/>
    <s v="Carga o movimiento de materiales o equipos."/>
    <s v="Esguince, fratura, lumbago."/>
    <n v="1"/>
    <n v="3"/>
    <n v="1"/>
    <n v="3"/>
    <n v="8"/>
    <n v="3"/>
    <n v="24"/>
    <x v="0"/>
    <s v="S"/>
    <m/>
    <m/>
    <m/>
    <m/>
    <m/>
    <m/>
  </r>
  <r>
    <s v="01. AVITUALLAMIENTO DE EMBARCACIÓN"/>
    <x v="2"/>
    <x v="1"/>
    <s v="Rutinario"/>
    <x v="8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1. AVITUALLAMIENTO DE EMBARCACIÓN"/>
    <x v="2"/>
    <x v="1"/>
    <s v="Rutinario"/>
    <x v="8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1. AVITUALLAMIENTO DE EMBARCACIÓN"/>
    <x v="2"/>
    <x v="1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01. AVITUALLAMIENTO DE EMBARCACIÓN"/>
    <x v="2"/>
    <x v="1"/>
    <s v="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01. AVITUALLAMIENTO DE EMBARCACIÓN"/>
    <x v="2"/>
    <x v="1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1. AVITUALLAMIENTO DE EMBARCACIÓN"/>
    <x v="2"/>
    <x v="1"/>
    <s v="Rutinario"/>
    <x v="11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1. AVITUALLAMIENTO DE EMBARCACIÓN"/>
    <x v="2"/>
    <x v="1"/>
    <s v="Rutinario"/>
    <x v="12"/>
    <m/>
    <s v="Exposición a vibraciones por uso de máqinas o equipos."/>
    <s v="Transtornos, fatiga, enfermedad ocupacional."/>
    <n v="1"/>
    <n v="3"/>
    <n v="1"/>
    <n v="3"/>
    <n v="8"/>
    <n v="3"/>
    <n v="24"/>
    <x v="0"/>
    <s v="S"/>
    <m/>
    <m/>
    <m/>
    <m/>
    <m/>
    <m/>
  </r>
  <r>
    <s v="01. AVITUALLAMIENTO DE EMBARCACIÓN"/>
    <x v="2"/>
    <x v="1"/>
    <s v="Rutinario"/>
    <x v="13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1. AVITUALLAMIENTO DE EMBARCACIÓN"/>
    <x v="2"/>
    <x v="1"/>
    <s v="Rutinario"/>
    <x v="13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1. AVITUALLAMIENTO DE EMBARCACIÓN"/>
    <x v="2"/>
    <x v="1"/>
    <s v="Rutinario"/>
    <x v="14"/>
    <m/>
    <s v="Inhalación de humo y/o gases."/>
    <s v="Irritación, quemadura química, intoxicación aguda, enfermedad ocupacional."/>
    <n v="1"/>
    <n v="3"/>
    <n v="1"/>
    <n v="3"/>
    <n v="8"/>
    <n v="3"/>
    <n v="24"/>
    <x v="0"/>
    <s v="S"/>
    <m/>
    <m/>
    <m/>
    <m/>
    <m/>
    <m/>
  </r>
  <r>
    <s v="01. AVITUALLAMIENTO DE EMBARCACIÓN"/>
    <x v="2"/>
    <x v="1"/>
    <s v="Rutinario"/>
    <x v="15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1. AVITUALLAMIENTO DE EMBARCACIÓN"/>
    <x v="2"/>
    <x v="1"/>
    <s v="Rutinario"/>
    <x v="16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1. AVITUALLAMIENTO DE EMBARCACIÓN"/>
    <x v="2"/>
    <x v="1"/>
    <s v="Rutinario"/>
    <x v="17"/>
    <m/>
    <s v="Atrapamiento / Contacto con maquinaria u objetos en movimiento"/>
    <s v="Corte, golpe, contusión, amputación, aplastamiento."/>
    <n v="1"/>
    <n v="3"/>
    <n v="1"/>
    <n v="3"/>
    <n v="8"/>
    <n v="3"/>
    <n v="24"/>
    <x v="0"/>
    <s v="S"/>
    <m/>
    <m/>
    <m/>
    <m/>
    <m/>
    <m/>
  </r>
  <r>
    <s v="01. AVITUALLAMIENTO DE EMBARCACIÓN"/>
    <x v="3"/>
    <x v="0"/>
    <s v="Rutinario"/>
    <x v="0"/>
    <m/>
    <s v="Esfuerzos por empujar, tirar o cargar los objetos."/>
    <s v="Esguince, fratura, lumbago."/>
    <n v="1"/>
    <n v="3"/>
    <n v="1"/>
    <n v="3"/>
    <n v="8"/>
    <n v="3"/>
    <n v="24"/>
    <x v="0"/>
    <s v="S"/>
    <m/>
    <m/>
    <m/>
    <m/>
    <m/>
    <m/>
  </r>
  <r>
    <s v="01. AVITUALLAMIENTO DE EMBARCACIÓN"/>
    <x v="3"/>
    <x v="0"/>
    <s v="Rutinario"/>
    <x v="1"/>
    <m/>
    <s v="Carga o movimiento de materiales o equipos."/>
    <s v="Esguince, fratura, lumbago."/>
    <n v="1"/>
    <n v="3"/>
    <n v="1"/>
    <n v="3"/>
    <n v="8"/>
    <n v="3"/>
    <n v="24"/>
    <x v="0"/>
    <s v="S"/>
    <m/>
    <m/>
    <m/>
    <m/>
    <m/>
    <m/>
  </r>
  <r>
    <s v="01. AVITUALLAMIENTO DE EMBARCACIÓN"/>
    <x v="3"/>
    <x v="0"/>
    <s v="Rutinario"/>
    <x v="8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1. AVITUALLAMIENTO DE EMBARCACIÓN"/>
    <x v="3"/>
    <x v="0"/>
    <s v="Rutinario"/>
    <x v="8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1. AVITUALLAMIENTO DE EMBARCACIÓN"/>
    <x v="3"/>
    <x v="0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01. AVITUALLAMIENTO DE EMBARCACIÓN"/>
    <x v="3"/>
    <x v="0"/>
    <s v="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01. AVITUALLAMIENTO DE EMBARCACIÓN"/>
    <x v="3"/>
    <x v="0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1. AVITUALLAMIENTO DE EMBARCACIÓN"/>
    <x v="3"/>
    <x v="0"/>
    <s v="Rutinario"/>
    <x v="11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1. AVITUALLAMIENTO DE EMBARCACIÓN"/>
    <x v="3"/>
    <x v="0"/>
    <s v="Rutinario"/>
    <x v="12"/>
    <m/>
    <s v="Exposición a vibraciones por uso de máqinas o equipos."/>
    <s v="Transtornos, fatiga, enfermedad ocupacional."/>
    <n v="1"/>
    <n v="3"/>
    <n v="1"/>
    <n v="3"/>
    <n v="8"/>
    <n v="3"/>
    <n v="24"/>
    <x v="0"/>
    <s v="S"/>
    <m/>
    <m/>
    <m/>
    <m/>
    <m/>
    <m/>
  </r>
  <r>
    <s v="01. AVITUALLAMIENTO DE EMBARCACIÓN"/>
    <x v="3"/>
    <x v="0"/>
    <s v="Rutinario"/>
    <x v="13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1. AVITUALLAMIENTO DE EMBARCACIÓN"/>
    <x v="3"/>
    <x v="0"/>
    <s v="Rutinario"/>
    <x v="13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1. AVITUALLAMIENTO DE EMBARCACIÓN"/>
    <x v="3"/>
    <x v="0"/>
    <s v="Rutinario"/>
    <x v="14"/>
    <m/>
    <s v="Inhalación de humo y/o gases."/>
    <s v="Irritación, quemadura química, intoxicación aguda, enfermedad ocupacional."/>
    <n v="1"/>
    <n v="3"/>
    <n v="1"/>
    <n v="3"/>
    <n v="8"/>
    <n v="3"/>
    <n v="24"/>
    <x v="0"/>
    <s v="S"/>
    <m/>
    <m/>
    <m/>
    <m/>
    <m/>
    <m/>
  </r>
  <r>
    <s v="01. AVITUALLAMIENTO DE EMBARCACIÓN"/>
    <x v="3"/>
    <x v="0"/>
    <s v="Rutinario"/>
    <x v="15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1. AVITUALLAMIENTO DE EMBARCACIÓN"/>
    <x v="3"/>
    <x v="0"/>
    <s v="Rutinario"/>
    <x v="16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1. AVITUALLAMIENTO DE EMBARCACIÓN"/>
    <x v="3"/>
    <x v="0"/>
    <s v="Rutinario"/>
    <x v="17"/>
    <m/>
    <s v="Atrapamiento / Contacto con maquinaria u objetos en movimiento"/>
    <s v="Corte, golpe, contusión, amputación, aplastamiento."/>
    <n v="1"/>
    <n v="3"/>
    <n v="1"/>
    <n v="3"/>
    <n v="8"/>
    <n v="3"/>
    <n v="24"/>
    <x v="0"/>
    <s v="S"/>
    <m/>
    <m/>
    <m/>
    <m/>
    <m/>
    <m/>
  </r>
  <r>
    <s v="01. AVITUALLAMIENTO DE EMBARCACIÓN"/>
    <x v="3"/>
    <x v="0"/>
    <s v="Rutinario"/>
    <x v="18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1. AVITUALLAMIENTO DE EMBARCACIÓN"/>
    <x v="3"/>
    <x v="1"/>
    <s v="Rutinario"/>
    <x v="0"/>
    <m/>
    <s v="Esfuerzos por empujar, tirar o cargar los objetos."/>
    <s v="Esguince, fratura, lumbago."/>
    <n v="1"/>
    <n v="3"/>
    <n v="1"/>
    <n v="3"/>
    <n v="8"/>
    <n v="3"/>
    <n v="24"/>
    <x v="0"/>
    <s v="S"/>
    <m/>
    <m/>
    <m/>
    <m/>
    <m/>
    <m/>
  </r>
  <r>
    <s v="01. AVITUALLAMIENTO DE EMBARCACIÓN"/>
    <x v="3"/>
    <x v="1"/>
    <s v="Rutinario"/>
    <x v="1"/>
    <m/>
    <s v="Carga o movimiento de materiales o equipos."/>
    <s v="Esguince, fratura, lumbago."/>
    <n v="1"/>
    <n v="3"/>
    <n v="1"/>
    <n v="3"/>
    <n v="8"/>
    <n v="3"/>
    <n v="24"/>
    <x v="0"/>
    <s v="S"/>
    <m/>
    <m/>
    <m/>
    <m/>
    <m/>
    <m/>
  </r>
  <r>
    <s v="01. AVITUALLAMIENTO DE EMBARCACIÓN"/>
    <x v="3"/>
    <x v="1"/>
    <s v="Rutinario"/>
    <x v="8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1. AVITUALLAMIENTO DE EMBARCACIÓN"/>
    <x v="3"/>
    <x v="1"/>
    <s v="Rutinario"/>
    <x v="8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1. AVITUALLAMIENTO DE EMBARCACIÓN"/>
    <x v="3"/>
    <x v="1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01. AVITUALLAMIENTO DE EMBARCACIÓN"/>
    <x v="3"/>
    <x v="1"/>
    <s v="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01. AVITUALLAMIENTO DE EMBARCACIÓN"/>
    <x v="3"/>
    <x v="1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1. AVITUALLAMIENTO DE EMBARCACIÓN"/>
    <x v="3"/>
    <x v="1"/>
    <s v="Rutinario"/>
    <x v="11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1. AVITUALLAMIENTO DE EMBARCACIÓN"/>
    <x v="3"/>
    <x v="1"/>
    <s v="Rutinario"/>
    <x v="12"/>
    <m/>
    <s v="Exposición a vibraciones por uso de máqinas o equipos."/>
    <s v="Transtornos, fatiga, enfermedad ocupacional."/>
    <n v="1"/>
    <n v="3"/>
    <n v="1"/>
    <n v="3"/>
    <n v="8"/>
    <n v="3"/>
    <n v="24"/>
    <x v="0"/>
    <s v="S"/>
    <m/>
    <m/>
    <m/>
    <m/>
    <m/>
    <m/>
  </r>
  <r>
    <s v="01. AVITUALLAMIENTO DE EMBARCACIÓN"/>
    <x v="3"/>
    <x v="1"/>
    <s v="Rutinario"/>
    <x v="13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1. AVITUALLAMIENTO DE EMBARCACIÓN"/>
    <x v="3"/>
    <x v="1"/>
    <s v="Rutinario"/>
    <x v="13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1. AVITUALLAMIENTO DE EMBARCACIÓN"/>
    <x v="3"/>
    <x v="1"/>
    <s v="Rutinario"/>
    <x v="14"/>
    <m/>
    <s v="Inhalación de humo y/o gases."/>
    <s v="Irritación, quemadura química, intoxicación aguda, enfermedad ocupacional."/>
    <n v="1"/>
    <n v="3"/>
    <n v="1"/>
    <n v="3"/>
    <n v="8"/>
    <n v="3"/>
    <n v="24"/>
    <x v="0"/>
    <s v="S"/>
    <m/>
    <m/>
    <m/>
    <m/>
    <m/>
    <m/>
  </r>
  <r>
    <s v="01. AVITUALLAMIENTO DE EMBARCACIÓN"/>
    <x v="3"/>
    <x v="1"/>
    <s v="Rutinario"/>
    <x v="15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1. AVITUALLAMIENTO DE EMBARCACIÓN"/>
    <x v="3"/>
    <x v="1"/>
    <s v="Rutinario"/>
    <x v="16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1. AVITUALLAMIENTO DE EMBARCACIÓN"/>
    <x v="3"/>
    <x v="1"/>
    <s v="Rutinario"/>
    <x v="17"/>
    <m/>
    <s v="Atrapamiento / Contacto con maquinaria u objetos en movimiento"/>
    <s v="Corte, golpe, contusión, amputación, aplastamiento."/>
    <n v="1"/>
    <n v="3"/>
    <n v="1"/>
    <n v="3"/>
    <n v="8"/>
    <n v="3"/>
    <n v="24"/>
    <x v="0"/>
    <s v="S"/>
    <m/>
    <m/>
    <m/>
    <m/>
    <m/>
    <m/>
  </r>
  <r>
    <s v="01. AVITUALLAMIENTO DE EMBARCACIÓN"/>
    <x v="3"/>
    <x v="1"/>
    <s v="Rutinario"/>
    <x v="18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1. AVITUALLAMIENTO DE EMBARCACIÓN"/>
    <x v="4"/>
    <x v="2"/>
    <s v="Rutinario"/>
    <x v="16"/>
    <m/>
    <s v="Caída al mismo nivel."/>
    <s v="Golpe, contusión, traumatismo, fractura."/>
    <n v="1"/>
    <n v="3"/>
    <n v="1"/>
    <n v="2"/>
    <n v="7"/>
    <n v="2"/>
    <n v="14"/>
    <x v="1"/>
    <s v="S"/>
    <m/>
    <m/>
    <m/>
    <m/>
    <m/>
    <m/>
  </r>
  <r>
    <s v="01. AVITUALLAMIENTO DE EMBARCACIÓN"/>
    <x v="4"/>
    <x v="2"/>
    <s v="Rutinario"/>
    <x v="18"/>
    <m/>
    <s v="Caída al mismo nivel."/>
    <s v="Golpe, contusión, traumatismo, fractura."/>
    <n v="1"/>
    <n v="3"/>
    <n v="1"/>
    <n v="2"/>
    <n v="7"/>
    <n v="2"/>
    <n v="14"/>
    <x v="1"/>
    <s v="S"/>
    <m/>
    <m/>
    <m/>
    <m/>
    <m/>
    <m/>
  </r>
  <r>
    <s v="01. AVITUALLAMIENTO DE EMBARCACIÓN"/>
    <x v="4"/>
    <x v="2"/>
    <s v="Rutinario"/>
    <x v="19"/>
    <m/>
    <s v="Caídas al mar."/>
    <s v="Ahogamiento, muerte"/>
    <n v="1"/>
    <n v="3"/>
    <n v="1"/>
    <n v="2"/>
    <n v="7"/>
    <n v="3"/>
    <n v="21"/>
    <x v="0"/>
    <s v="S"/>
    <m/>
    <m/>
    <m/>
    <m/>
    <m/>
    <m/>
  </r>
  <r>
    <s v="01. AVITUALLAMIENTO DE EMBARCACIÓN"/>
    <x v="4"/>
    <x v="2"/>
    <s v="Rutinario"/>
    <x v="20"/>
    <m/>
    <s v="Caída al mismo nivel."/>
    <s v="Golpe, contusión, traumatismo, fractura."/>
    <n v="1"/>
    <n v="3"/>
    <n v="1"/>
    <n v="2"/>
    <n v="7"/>
    <n v="2"/>
    <n v="14"/>
    <x v="1"/>
    <s v="S"/>
    <m/>
    <m/>
    <m/>
    <m/>
    <m/>
    <m/>
  </r>
  <r>
    <s v="01. AVITUALLAMIENTO DE EMBARCACIÓN"/>
    <x v="4"/>
    <x v="2"/>
    <s v="Rutinario"/>
    <x v="21"/>
    <m/>
    <s v="Exposición a líquidos inflamables y explosivos / Incendio."/>
    <s v="Golpe, contusión, quemadura, muerte."/>
    <n v="1"/>
    <n v="3"/>
    <n v="1"/>
    <n v="2"/>
    <n v="7"/>
    <n v="3"/>
    <n v="21"/>
    <x v="0"/>
    <s v="S"/>
    <m/>
    <m/>
    <m/>
    <m/>
    <m/>
    <m/>
  </r>
  <r>
    <s v="01. AVITUALLAMIENTO DE EMBARCACIÓN"/>
    <x v="4"/>
    <x v="2"/>
    <s v="Rutinario"/>
    <x v="22"/>
    <m/>
    <s v="Derrame de productos inflamables."/>
    <s v="Golpe, contusión, quemadura, muerte."/>
    <n v="1"/>
    <n v="3"/>
    <n v="1"/>
    <n v="2"/>
    <n v="7"/>
    <n v="3"/>
    <n v="21"/>
    <x v="0"/>
    <s v="S"/>
    <m/>
    <m/>
    <m/>
    <m/>
    <m/>
    <m/>
  </r>
  <r>
    <s v="01. AVITUALLAMIENTO DE EMBARCACIÓN"/>
    <x v="4"/>
    <x v="2"/>
    <s v="Rutinario"/>
    <x v="9"/>
    <m/>
    <s v="Exposición a radiación UV."/>
    <s v="Irritación, quemadura, alteración de tejidos o genética."/>
    <n v="1"/>
    <n v="3"/>
    <n v="1"/>
    <n v="2"/>
    <n v="7"/>
    <n v="2"/>
    <n v="14"/>
    <x v="1"/>
    <s v="S"/>
    <m/>
    <m/>
    <m/>
    <m/>
    <m/>
    <m/>
  </r>
  <r>
    <s v="01. AVITUALLAMIENTO DE EMBARCACIÓN"/>
    <x v="4"/>
    <x v="2"/>
    <s v="Rutinario"/>
    <x v="11"/>
    <m/>
    <s v="Caída al mismo nivel."/>
    <s v="Golpe, contusión, traumatismo, fractura."/>
    <n v="1"/>
    <n v="3"/>
    <n v="1"/>
    <n v="2"/>
    <n v="7"/>
    <n v="2"/>
    <n v="14"/>
    <x v="1"/>
    <s v="S"/>
    <m/>
    <m/>
    <m/>
    <m/>
    <m/>
    <m/>
  </r>
  <r>
    <s v="01. AVITUALLAMIENTO DE EMBARCACIÓN"/>
    <x v="4"/>
    <x v="2"/>
    <s v="Rutinario"/>
    <x v="10"/>
    <m/>
    <s v="Exposición a niveles superiores al límite permitido."/>
    <s v="Transtornos, fatiga, hipoacusia, sordera."/>
    <n v="1"/>
    <n v="3"/>
    <n v="1"/>
    <n v="2"/>
    <n v="7"/>
    <n v="3"/>
    <n v="21"/>
    <x v="0"/>
    <s v="S"/>
    <m/>
    <m/>
    <m/>
    <m/>
    <m/>
    <m/>
  </r>
  <r>
    <s v="01. AVITUALLAMIENTO DE EMBARCACIÓN"/>
    <x v="4"/>
    <x v="2"/>
    <s v="Rutinario"/>
    <x v="23"/>
    <m/>
    <s v="Esfuerzo por movimientos bruscos."/>
    <s v="Transtornos, esguince, lumbago, enfermedad ocupacional."/>
    <n v="1"/>
    <n v="3"/>
    <n v="1"/>
    <n v="2"/>
    <n v="7"/>
    <n v="3"/>
    <n v="21"/>
    <x v="0"/>
    <s v="S"/>
    <m/>
    <m/>
    <m/>
    <s v="Señalización: Riesgo de radiación UV_x000a_Monitoreo de Agentes físicos: Radiación UV_x000a_Capacitación:  Prevención en lesiones por radiacion solar_x000a_Programación: Turnos rotativos"/>
    <s v="Bloqueador Solar_x000a_Lentes luna oscura antifog - protección UV_x000a_Uniforme de trabajo manga larga  - protección UV_x000a_Tapasol"/>
    <m/>
  </r>
  <r>
    <s v="01. AVITUALLAMIENTO DE EMBARCACIÓN"/>
    <x v="5"/>
    <x v="1"/>
    <s v="Rutinario"/>
    <x v="16"/>
    <m/>
    <s v="Caída al mismo nivel."/>
    <s v="Golpe, contusión, traumatismo, fractura."/>
    <n v="1"/>
    <n v="2"/>
    <n v="1"/>
    <n v="3"/>
    <n v="7"/>
    <n v="2"/>
    <n v="14"/>
    <x v="1"/>
    <s v="S"/>
    <m/>
    <m/>
    <m/>
    <s v="Señalización: Riesgo de objetos en el piso_x000a_Señalización: Obligatorio mantener orde y limpieza_x000a_Señalización: Delimitación de zonas de riesgos y zonas de trásito peatonal_x000a_Capacitación: COLPA"/>
    <m/>
    <m/>
  </r>
  <r>
    <s v="01. AVITUALLAMIENTO DE EMBARCACIÓN"/>
    <x v="5"/>
    <x v="1"/>
    <s v="Rutinario"/>
    <x v="18"/>
    <m/>
    <s v="Caída al mismo nivel."/>
    <s v="Golpe, contusión, traumatismo, fractura."/>
    <n v="1"/>
    <n v="2"/>
    <n v="1"/>
    <n v="3"/>
    <n v="7"/>
    <n v="2"/>
    <n v="14"/>
    <x v="1"/>
    <s v="S"/>
    <m/>
    <m/>
    <m/>
    <s v="Señalización: Riesgo de pisos resbalosos_x000a_Señalización: Uso de zapatos de seguridad_x000a_Señalización: Delimitación de zonas de riesgo y zonas de tránsito peatonal_x000a_Capacitación: COLPA_x000a_Kit´s antiderrame"/>
    <s v="Zapatos de seguridad con suela antideslizante"/>
    <m/>
  </r>
  <r>
    <s v="01. AVITUALLAMIENTO DE EMBARCACIÓN"/>
    <x v="5"/>
    <x v="1"/>
    <s v="Rutinario"/>
    <x v="19"/>
    <m/>
    <s v="Caídas al mar."/>
    <s v="Ahogamiento, muerte"/>
    <n v="1"/>
    <n v="2"/>
    <n v="1"/>
    <n v="3"/>
    <n v="7"/>
    <n v="3"/>
    <n v="21"/>
    <x v="0"/>
    <s v="S"/>
    <m/>
    <m/>
    <m/>
    <m/>
    <m/>
    <m/>
  </r>
  <r>
    <s v="01. AVITUALLAMIENTO DE EMBARCACIÓN"/>
    <x v="5"/>
    <x v="1"/>
    <s v="Rutinario"/>
    <x v="20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1. AVITUALLAMIENTO DE EMBARCACIÓN"/>
    <x v="5"/>
    <x v="1"/>
    <s v="Rutinario"/>
    <x v="21"/>
    <m/>
    <s v="Exposición a líquidos inflamables y explosivos /Incendio."/>
    <s v="Golpe, contusión, quemadura, muerte."/>
    <n v="1"/>
    <n v="2"/>
    <n v="1"/>
    <n v="3"/>
    <n v="7"/>
    <n v="3"/>
    <n v="21"/>
    <x v="0"/>
    <s v="S"/>
    <m/>
    <m/>
    <m/>
    <m/>
    <m/>
    <m/>
  </r>
  <r>
    <s v="01. AVITUALLAMIENTO DE EMBARCACIÓN"/>
    <x v="5"/>
    <x v="1"/>
    <s v="Rutinario"/>
    <x v="9"/>
    <m/>
    <s v="Exposición a radiación UV."/>
    <s v="Irritación, quemadura, alteración de tejidos o genética."/>
    <n v="1"/>
    <n v="2"/>
    <n v="1"/>
    <n v="3"/>
    <n v="7"/>
    <n v="2"/>
    <n v="14"/>
    <x v="1"/>
    <s v="S"/>
    <m/>
    <m/>
    <m/>
    <m/>
    <m/>
    <m/>
  </r>
  <r>
    <s v="01. AVITUALLAMIENTO DE EMBARCACIÓN"/>
    <x v="5"/>
    <x v="1"/>
    <s v="Rutinario"/>
    <x v="11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1. AVITUALLAMIENTO DE EMBARCACIÓN"/>
    <x v="5"/>
    <x v="1"/>
    <s v="Rutinario"/>
    <x v="10"/>
    <m/>
    <s v="Exposición a niveles superiores al límite permitido."/>
    <s v="Transtornos, fatiga, hipoacusia, sordera."/>
    <n v="1"/>
    <n v="2"/>
    <n v="1"/>
    <n v="3"/>
    <n v="7"/>
    <n v="3"/>
    <n v="21"/>
    <x v="0"/>
    <s v="S"/>
    <m/>
    <m/>
    <m/>
    <m/>
    <m/>
    <m/>
  </r>
  <r>
    <s v="01. AVITUALLAMIENTO DE EMBARCACIÓN"/>
    <x v="5"/>
    <x v="1"/>
    <s v="Rutinario"/>
    <x v="23"/>
    <m/>
    <s v="Esfuerzo por movimientos bruscos."/>
    <s v="Transtornos, esguince, lumbago, enfermedad ocupacional."/>
    <n v="1"/>
    <n v="2"/>
    <n v="1"/>
    <n v="3"/>
    <n v="7"/>
    <n v="3"/>
    <n v="21"/>
    <x v="0"/>
    <s v="S"/>
    <m/>
    <m/>
    <m/>
    <m/>
    <m/>
    <m/>
  </r>
  <r>
    <s v="01. AVITUALLAMIENTO DE EMBARCACIÓN"/>
    <x v="5"/>
    <x v="1"/>
    <s v="Rutinario"/>
    <x v="24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1. AVITUALLAMIENTO DE EMBARCACIÓN"/>
    <x v="6"/>
    <x v="1"/>
    <s v="Rutinario"/>
    <x v="15"/>
    <m/>
    <s v="Caída al mismo nivel."/>
    <s v="Golpe, contusión, traumatismo, fractura."/>
    <n v="2"/>
    <n v="2"/>
    <n v="1"/>
    <n v="2"/>
    <n v="7"/>
    <n v="2"/>
    <n v="14"/>
    <x v="1"/>
    <s v="S"/>
    <m/>
    <m/>
    <m/>
    <m/>
    <m/>
    <m/>
  </r>
  <r>
    <s v="01. AVITUALLAMIENTO DE EMBARCACIÓN"/>
    <x v="6"/>
    <x v="1"/>
    <s v="Rutinario"/>
    <x v="16"/>
    <m/>
    <s v="Caída al mismo nivel."/>
    <s v="Golpe, contusión, traumatismo, fractura."/>
    <n v="2"/>
    <n v="2"/>
    <n v="1"/>
    <n v="2"/>
    <n v="7"/>
    <n v="2"/>
    <n v="14"/>
    <x v="1"/>
    <s v="S"/>
    <m/>
    <m/>
    <m/>
    <m/>
    <m/>
    <m/>
  </r>
  <r>
    <s v="01. AVITUALLAMIENTO DE EMBARCACIÓN"/>
    <x v="6"/>
    <x v="1"/>
    <s v="Rutinario"/>
    <x v="20"/>
    <m/>
    <s v="Caída al mismo nivel."/>
    <s v="Golpe, contusión, traumatismo, fractura."/>
    <n v="2"/>
    <n v="2"/>
    <n v="1"/>
    <n v="2"/>
    <n v="7"/>
    <n v="2"/>
    <n v="14"/>
    <x v="1"/>
    <s v="S"/>
    <m/>
    <m/>
    <m/>
    <m/>
    <m/>
    <m/>
  </r>
  <r>
    <s v="01. AVITUALLAMIENTO DE EMBARCACIÓN"/>
    <x v="6"/>
    <x v="1"/>
    <s v="Rutinario"/>
    <x v="18"/>
    <m/>
    <s v="Caída al mismo nivel."/>
    <s v="Golpe, contusión, traumatismo, fractura."/>
    <n v="2"/>
    <n v="2"/>
    <n v="1"/>
    <n v="2"/>
    <n v="7"/>
    <n v="2"/>
    <n v="14"/>
    <x v="1"/>
    <s v="S"/>
    <m/>
    <m/>
    <m/>
    <m/>
    <m/>
    <m/>
  </r>
  <r>
    <s v="01. AVITUALLAMIENTO DE EMBARCACIÓN"/>
    <x v="6"/>
    <x v="1"/>
    <s v="Rutinario"/>
    <x v="24"/>
    <m/>
    <s v="Caída al mismo nivel."/>
    <s v="Golpe, contusión, traumatismo, fractura."/>
    <n v="2"/>
    <n v="2"/>
    <n v="1"/>
    <n v="2"/>
    <n v="7"/>
    <n v="2"/>
    <n v="14"/>
    <x v="1"/>
    <s v="S"/>
    <m/>
    <m/>
    <m/>
    <m/>
    <m/>
    <m/>
  </r>
  <r>
    <s v="01. AVITUALLAMIENTO DE EMBARCACIÓN"/>
    <x v="6"/>
    <x v="1"/>
    <s v="Rutinario"/>
    <x v="25"/>
    <m/>
    <s v="Caída de objetos."/>
    <s v="Corte, golpe, contusión, fractura."/>
    <n v="2"/>
    <n v="2"/>
    <n v="1"/>
    <n v="2"/>
    <n v="7"/>
    <n v="2"/>
    <n v="14"/>
    <x v="1"/>
    <s v="S"/>
    <m/>
    <m/>
    <m/>
    <m/>
    <m/>
    <m/>
  </r>
  <r>
    <s v="01. AVITUALLAMIENTO DE EMBARCACIÓN"/>
    <x v="6"/>
    <x v="1"/>
    <s v="Rutinario"/>
    <x v="9"/>
    <m/>
    <s v="Exposición a radiación UV."/>
    <s v="Irritación, quemadura, alteración de tejidos o genética."/>
    <n v="2"/>
    <n v="2"/>
    <n v="1"/>
    <n v="2"/>
    <n v="7"/>
    <n v="2"/>
    <n v="14"/>
    <x v="1"/>
    <s v="S"/>
    <m/>
    <m/>
    <m/>
    <m/>
    <m/>
    <m/>
  </r>
  <r>
    <s v="01. AVITUALLAMIENTO DE EMBARCACIÓN"/>
    <x v="6"/>
    <x v="1"/>
    <s v="Rutinario"/>
    <x v="11"/>
    <m/>
    <s v="Caídas al mar."/>
    <s v="Ahogamiento, muerte"/>
    <n v="2"/>
    <n v="2"/>
    <n v="1"/>
    <n v="2"/>
    <n v="7"/>
    <n v="3"/>
    <n v="21"/>
    <x v="0"/>
    <s v="S"/>
    <m/>
    <m/>
    <m/>
    <m/>
    <m/>
    <m/>
  </r>
  <r>
    <s v="01. AVITUALLAMIENTO DE EMBARCACIÓN"/>
    <x v="6"/>
    <x v="1"/>
    <s v="Rutinario"/>
    <x v="11"/>
    <m/>
    <s v="Caída al mismo nivel."/>
    <s v="Golpe, contusión, traumatismo, fractura."/>
    <n v="2"/>
    <n v="2"/>
    <n v="1"/>
    <n v="2"/>
    <n v="7"/>
    <n v="2"/>
    <n v="14"/>
    <x v="1"/>
    <s v="S"/>
    <m/>
    <m/>
    <m/>
    <m/>
    <m/>
    <m/>
  </r>
  <r>
    <s v="01. AVITUALLAMIENTO DE EMBARCACIÓN"/>
    <x v="6"/>
    <x v="1"/>
    <s v="Rutinario"/>
    <x v="10"/>
    <m/>
    <s v="Exposición a niveles superiores al límite permitido."/>
    <s v="Transtornos, fatiga, hipoacusia, sordera."/>
    <n v="2"/>
    <n v="2"/>
    <n v="1"/>
    <n v="2"/>
    <n v="7"/>
    <n v="3"/>
    <n v="21"/>
    <x v="0"/>
    <s v="S"/>
    <m/>
    <m/>
    <m/>
    <m/>
    <m/>
    <m/>
  </r>
  <r>
    <s v="01. AVITUALLAMIENTO DE EMBARCACIÓN"/>
    <x v="6"/>
    <x v="1"/>
    <s v="Rutinario"/>
    <x v="0"/>
    <m/>
    <s v="Esfuerzos por empujar, tirar o cargar los objetos."/>
    <s v="Esguince, fratura, lumbago."/>
    <n v="2"/>
    <n v="2"/>
    <n v="1"/>
    <n v="2"/>
    <n v="7"/>
    <n v="3"/>
    <n v="21"/>
    <x v="0"/>
    <s v="S"/>
    <m/>
    <m/>
    <m/>
    <m/>
    <m/>
    <m/>
  </r>
  <r>
    <s v="01. AVITUALLAMIENTO DE EMBARCACIÓN"/>
    <x v="6"/>
    <x v="1"/>
    <s v="Rutinario"/>
    <x v="26"/>
    <m/>
    <s v="Carga o movimiento de materiales o equipos."/>
    <s v="Esguince, fratura, lumbago."/>
    <n v="2"/>
    <n v="2"/>
    <n v="1"/>
    <n v="2"/>
    <n v="7"/>
    <n v="3"/>
    <n v="21"/>
    <x v="0"/>
    <s v="S"/>
    <m/>
    <m/>
    <m/>
    <m/>
    <m/>
    <m/>
  </r>
  <r>
    <s v="01. AVITUALLAMIENTO DE EMBARCACIÓN"/>
    <x v="6"/>
    <x v="1"/>
    <s v="Rutinario"/>
    <x v="23"/>
    <m/>
    <s v="Esfuerzo por movimientos bruscos."/>
    <s v="Transtornos, esguince, lumbago, enfermedad ocupacional."/>
    <n v="2"/>
    <n v="2"/>
    <n v="1"/>
    <n v="2"/>
    <n v="7"/>
    <n v="3"/>
    <n v="21"/>
    <x v="0"/>
    <s v="S"/>
    <m/>
    <m/>
    <m/>
    <m/>
    <m/>
    <m/>
  </r>
  <r>
    <s v="01. AVITUALLAMIENTO DE EMBARCACIÓN"/>
    <x v="6"/>
    <x v="1"/>
    <s v="Rutinario"/>
    <x v="27"/>
    <m/>
    <s v="Caída de objetos."/>
    <s v="Corte, golpe, contusión, amputación, aplastamiento."/>
    <n v="2"/>
    <n v="2"/>
    <n v="1"/>
    <n v="2"/>
    <n v="7"/>
    <n v="3"/>
    <n v="21"/>
    <x v="0"/>
    <s v="S"/>
    <m/>
    <m/>
    <m/>
    <m/>
    <m/>
    <m/>
  </r>
  <r>
    <s v="01. AVITUALLAMIENTO DE EMBARCACIÓN"/>
    <x v="6"/>
    <x v="1"/>
    <s v="Rutinario"/>
    <x v="13"/>
    <m/>
    <s v="Caídas al mar."/>
    <s v="Ahogamiento, muerte"/>
    <n v="2"/>
    <n v="2"/>
    <n v="1"/>
    <n v="2"/>
    <n v="7"/>
    <n v="3"/>
    <n v="21"/>
    <x v="0"/>
    <s v="S"/>
    <m/>
    <m/>
    <m/>
    <m/>
    <m/>
    <m/>
  </r>
  <r>
    <s v="01. AVITUALLAMIENTO DE EMBARCACIÓN"/>
    <x v="6"/>
    <x v="1"/>
    <s v="Rutinario"/>
    <x v="28"/>
    <m/>
    <s v="Posturas inadecuadas."/>
    <s v="Transtornos, esguince, lumbago, enfermedad ocupacional."/>
    <n v="2"/>
    <n v="2"/>
    <n v="1"/>
    <n v="2"/>
    <n v="7"/>
    <n v="3"/>
    <n v="21"/>
    <x v="0"/>
    <s v="S"/>
    <m/>
    <m/>
    <m/>
    <m/>
    <m/>
    <m/>
  </r>
  <r>
    <s v="01. AVITUALLAMIENTO DE EMBARCACIÓN"/>
    <x v="7"/>
    <x v="3"/>
    <s v="Rutinario"/>
    <x v="18"/>
    <m/>
    <s v="Caída al mismo nivel."/>
    <s v="Golpe, contusión, traumatismo, fractura."/>
    <n v="2"/>
    <n v="3"/>
    <n v="1"/>
    <n v="3"/>
    <n v="9"/>
    <n v="2"/>
    <n v="18"/>
    <x v="0"/>
    <s v="S"/>
    <m/>
    <m/>
    <m/>
    <m/>
    <m/>
    <m/>
  </r>
  <r>
    <s v="01. AVITUALLAMIENTO DE EMBARCACIÓN"/>
    <x v="7"/>
    <x v="3"/>
    <s v="Rutinario"/>
    <x v="29"/>
    <m/>
    <s v="Colisión / Embestidas / Volcadura /   Atrapamiento / Hundimiento."/>
    <s v="Corte, golpe, contusión, fractura, aplastamiento, ahogamiento, muerte."/>
    <n v="2"/>
    <n v="3"/>
    <n v="1"/>
    <n v="3"/>
    <n v="9"/>
    <n v="3"/>
    <n v="27"/>
    <x v="2"/>
    <s v="S"/>
    <m/>
    <m/>
    <m/>
    <m/>
    <m/>
    <m/>
  </r>
  <r>
    <s v="01. AVITUALLAMIENTO DE EMBARCACIÓN"/>
    <x v="7"/>
    <x v="3"/>
    <s v="Rutinario"/>
    <x v="30"/>
    <m/>
    <s v="Colisión / Embestidas / Volcadura /   Atrapamiento / Hundimiento."/>
    <s v="Corte, golpe, contusión, fractura, aplastamiento, ahogamiento, muerte."/>
    <n v="2"/>
    <n v="3"/>
    <n v="1"/>
    <n v="3"/>
    <n v="9"/>
    <n v="3"/>
    <n v="27"/>
    <x v="2"/>
    <s v="S"/>
    <m/>
    <m/>
    <m/>
    <m/>
    <m/>
    <m/>
  </r>
  <r>
    <s v="01. AVITUALLAMIENTO DE EMBARCACIÓN"/>
    <x v="7"/>
    <x v="3"/>
    <s v="Rutinario"/>
    <x v="31"/>
    <m/>
    <s v="Colisión / Embestidas / Volcadura /   Atrapamiento / Hundimiento."/>
    <s v="Corte, golpe, contusión, fractura, aplastamiento, ahogamiento, muerte."/>
    <n v="2"/>
    <n v="3"/>
    <n v="1"/>
    <n v="3"/>
    <n v="9"/>
    <n v="3"/>
    <n v="27"/>
    <x v="2"/>
    <s v="S"/>
    <m/>
    <m/>
    <m/>
    <m/>
    <m/>
    <m/>
  </r>
  <r>
    <s v="01. AVITUALLAMIENTO DE EMBARCACIÓN"/>
    <x v="7"/>
    <x v="3"/>
    <s v="Rutinario"/>
    <x v="2"/>
    <m/>
    <s v="Colisión / Embestidas / Volcadura /   Atrapamiento / Hundimiento."/>
    <s v="Corte, golpe, contusión, fractura, aplastamiento, ahogamiento, muerte."/>
    <n v="2"/>
    <n v="3"/>
    <n v="1"/>
    <n v="3"/>
    <n v="9"/>
    <n v="3"/>
    <n v="27"/>
    <x v="2"/>
    <s v="S"/>
    <m/>
    <m/>
    <m/>
    <m/>
    <m/>
    <m/>
  </r>
  <r>
    <s v="01. AVITUALLAMIENTO DE EMBARCACIÓN"/>
    <x v="7"/>
    <x v="3"/>
    <s v="Rutinario"/>
    <x v="14"/>
    <m/>
    <s v="Inhalación de humo y/o gases."/>
    <s v="Irritación, quemadura química, intoxicación aguda, enfermedad ocupacional."/>
    <n v="2"/>
    <n v="3"/>
    <n v="1"/>
    <n v="3"/>
    <n v="9"/>
    <n v="3"/>
    <n v="27"/>
    <x v="2"/>
    <s v="S"/>
    <m/>
    <m/>
    <m/>
    <m/>
    <m/>
    <m/>
  </r>
  <r>
    <s v="01. AVITUALLAMIENTO DE EMBARCACIÓN"/>
    <x v="7"/>
    <x v="3"/>
    <s v="Rutinario"/>
    <x v="9"/>
    <m/>
    <s v="Exposición a radiación UV."/>
    <s v="Irritación, quemadura, alteración de tejidos o genética."/>
    <n v="2"/>
    <n v="3"/>
    <n v="1"/>
    <n v="3"/>
    <n v="9"/>
    <n v="2"/>
    <n v="18"/>
    <x v="0"/>
    <s v="S"/>
    <m/>
    <m/>
    <m/>
    <m/>
    <m/>
    <m/>
  </r>
  <r>
    <s v="01. AVITUALLAMIENTO DE EMBARCACIÓN"/>
    <x v="7"/>
    <x v="3"/>
    <s v="Rutinario"/>
    <x v="32"/>
    <m/>
    <s v="Exposición a niveles altos de iluminación / Deslumbramiento."/>
    <s v="Fatiga, transtornos a la visión."/>
    <n v="2"/>
    <n v="3"/>
    <n v="1"/>
    <n v="3"/>
    <n v="9"/>
    <n v="2"/>
    <n v="18"/>
    <x v="0"/>
    <s v="S"/>
    <m/>
    <m/>
    <m/>
    <m/>
    <m/>
    <m/>
  </r>
  <r>
    <s v="01. AVITUALLAMIENTO DE EMBARCACIÓN"/>
    <x v="7"/>
    <x v="3"/>
    <s v="Rutinario"/>
    <x v="11"/>
    <m/>
    <s v="Caída al mismo nivel y distinto nivel."/>
    <s v="Golpe, contusión, traumatismo, fractura."/>
    <n v="2"/>
    <n v="3"/>
    <n v="1"/>
    <n v="3"/>
    <n v="9"/>
    <n v="2"/>
    <n v="18"/>
    <x v="0"/>
    <s v="S"/>
    <m/>
    <m/>
    <m/>
    <m/>
    <m/>
    <m/>
  </r>
  <r>
    <s v="01. AVITUALLAMIENTO DE EMBARCACIÓN"/>
    <x v="7"/>
    <x v="3"/>
    <s v="Rutinario"/>
    <x v="10"/>
    <m/>
    <s v="Exposición a niveles superiores al límite permitido."/>
    <s v="Transtornos, fatiga, hipoacusia, sordera."/>
    <n v="2"/>
    <n v="3"/>
    <n v="1"/>
    <n v="3"/>
    <n v="9"/>
    <n v="3"/>
    <n v="27"/>
    <x v="2"/>
    <s v="S"/>
    <m/>
    <m/>
    <m/>
    <m/>
    <m/>
    <m/>
  </r>
  <r>
    <s v="01. AVITUALLAMIENTO DE EMBARCACIÓN"/>
    <x v="7"/>
    <x v="3"/>
    <s v="Rutinario"/>
    <x v="12"/>
    <m/>
    <s v="Exposición a vibraciones por uso de máqinas o equipos."/>
    <s v="Transtornos, fatiga, enfermedad ocupacional."/>
    <n v="2"/>
    <n v="3"/>
    <n v="1"/>
    <n v="3"/>
    <n v="9"/>
    <n v="3"/>
    <n v="27"/>
    <x v="2"/>
    <s v="S"/>
    <m/>
    <m/>
    <m/>
    <m/>
    <m/>
    <m/>
  </r>
  <r>
    <s v="01. AVITUALLAMIENTO DE EMBARCACIÓN"/>
    <x v="7"/>
    <x v="3"/>
    <s v="Rutinario"/>
    <x v="0"/>
    <m/>
    <s v="Esfuerzos por empujar, tirar o cargar los objetos."/>
    <s v="Esguince, fratura, lumbago."/>
    <n v="2"/>
    <n v="3"/>
    <n v="1"/>
    <n v="3"/>
    <n v="9"/>
    <n v="3"/>
    <n v="27"/>
    <x v="2"/>
    <s v="S"/>
    <m/>
    <m/>
    <m/>
    <m/>
    <m/>
    <m/>
  </r>
  <r>
    <s v="01. AVITUALLAMIENTO DE EMBARCACIÓN"/>
    <x v="7"/>
    <x v="3"/>
    <s v="Rutinario"/>
    <x v="33"/>
    <m/>
    <s v="Carga o movimiento de materiales o equipos."/>
    <s v="Esguince, fratura, lumbago."/>
    <n v="2"/>
    <n v="3"/>
    <n v="1"/>
    <n v="3"/>
    <n v="9"/>
    <n v="3"/>
    <n v="27"/>
    <x v="2"/>
    <s v="S"/>
    <m/>
    <m/>
    <m/>
    <m/>
    <m/>
    <m/>
  </r>
  <r>
    <s v="01. AVITUALLAMIENTO DE EMBARCACIÓN"/>
    <x v="7"/>
    <x v="3"/>
    <s v="Rutinario"/>
    <x v="34"/>
    <m/>
    <s v="Trabajos de pie con tiempos prolongados."/>
    <s v="Transtornos, esguince, lumbago, enfermedad ocupacional."/>
    <n v="2"/>
    <n v="3"/>
    <n v="1"/>
    <n v="3"/>
    <n v="9"/>
    <n v="3"/>
    <n v="27"/>
    <x v="2"/>
    <s v="S"/>
    <m/>
    <m/>
    <m/>
    <m/>
    <m/>
    <m/>
  </r>
  <r>
    <s v="01. AVITUALLAMIENTO DE EMBARCACIÓN"/>
    <x v="7"/>
    <x v="3"/>
    <s v="Rutinario"/>
    <x v="35"/>
    <m/>
    <s v="Fatiga / estrés"/>
    <s v="Transtornos emocionales y psicológicos."/>
    <n v="2"/>
    <n v="3"/>
    <n v="1"/>
    <n v="3"/>
    <n v="9"/>
    <n v="1"/>
    <n v="9"/>
    <x v="1"/>
    <s v="S"/>
    <m/>
    <m/>
    <m/>
    <m/>
    <m/>
    <m/>
  </r>
  <r>
    <s v="01. AVITUALLAMIENTO DE EMBARCACIÓN"/>
    <x v="7"/>
    <x v="3"/>
    <s v="Rutinario"/>
    <x v="36"/>
    <m/>
    <s v="Fatiga / estrés."/>
    <s v="Transtornos emocionales y psicológicos."/>
    <n v="2"/>
    <n v="3"/>
    <n v="1"/>
    <n v="3"/>
    <n v="9"/>
    <n v="1"/>
    <n v="9"/>
    <x v="1"/>
    <s v="S"/>
    <m/>
    <m/>
    <m/>
    <m/>
    <m/>
    <m/>
  </r>
  <r>
    <s v="01. AVITUALLAMIENTO DE EMBARCACIÓN"/>
    <x v="7"/>
    <x v="3"/>
    <s v="Rutinario"/>
    <x v="13"/>
    <m/>
    <s v="Caídas al mar."/>
    <s v="Ahogamiento, muerte"/>
    <n v="2"/>
    <n v="3"/>
    <n v="1"/>
    <n v="3"/>
    <n v="9"/>
    <n v="3"/>
    <n v="27"/>
    <x v="2"/>
    <s v="S"/>
    <m/>
    <m/>
    <m/>
    <m/>
    <m/>
    <m/>
  </r>
  <r>
    <s v="02. ZARPE DE EMBARCACIÓN PESQUERA"/>
    <x v="8"/>
    <x v="1"/>
    <s v="Rutinario"/>
    <x v="15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2. ZARPE DE EMBARCACIÓN PESQUERA"/>
    <x v="8"/>
    <x v="1"/>
    <s v="Rutinario"/>
    <x v="16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2. ZARPE DE EMBARCACIÓN PESQUERA"/>
    <x v="8"/>
    <x v="1"/>
    <s v="Rutinario"/>
    <x v="37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2. ZARPE DE EMBARCACIÓN PESQUERA"/>
    <x v="8"/>
    <x v="1"/>
    <s v="Rutinario"/>
    <x v="18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2. ZARPE DE EMBARCACIÓN PESQUERA"/>
    <x v="8"/>
    <x v="1"/>
    <s v="Rutinario"/>
    <x v="17"/>
    <m/>
    <s v="Atrapamiento / Contacto con maquinaria u objetos en movimiento"/>
    <s v="Corte, golpe, contusión, amputación, aplastamiento."/>
    <n v="1"/>
    <n v="3"/>
    <n v="1"/>
    <n v="3"/>
    <n v="8"/>
    <n v="3"/>
    <n v="24"/>
    <x v="0"/>
    <s v="S"/>
    <m/>
    <m/>
    <m/>
    <m/>
    <m/>
    <m/>
  </r>
  <r>
    <s v="02. ZARPE DE EMBARCACIÓN PESQUERA"/>
    <x v="8"/>
    <x v="1"/>
    <s v="Rutinario"/>
    <x v="38"/>
    <m/>
    <s v="Contacto con herramientas y objetos."/>
    <s v="Golpe, contusión, traumatismo, fractura."/>
    <n v="1"/>
    <n v="3"/>
    <n v="1"/>
    <n v="3"/>
    <n v="8"/>
    <n v="3"/>
    <n v="24"/>
    <x v="0"/>
    <s v="S"/>
    <m/>
    <m/>
    <m/>
    <m/>
    <m/>
    <m/>
  </r>
  <r>
    <s v="02. ZARPE DE EMBARCACIÓN PESQUERA"/>
    <x v="8"/>
    <x v="1"/>
    <s v="Rutinario"/>
    <x v="39"/>
    <m/>
    <s v="Contacto con objetos o superficies punzo cortantes."/>
    <s v="Corte, golpe, contusión, amputación, fractura, muerte."/>
    <n v="1"/>
    <n v="3"/>
    <n v="1"/>
    <n v="3"/>
    <n v="8"/>
    <n v="3"/>
    <n v="24"/>
    <x v="0"/>
    <s v="S"/>
    <m/>
    <m/>
    <m/>
    <m/>
    <m/>
    <m/>
  </r>
  <r>
    <s v="02. ZARPE DE EMBARCACIÓN PESQUERA"/>
    <x v="8"/>
    <x v="1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02. ZARPE DE EMBARCACIÓN PESQUERA"/>
    <x v="8"/>
    <x v="1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2. ZARPE DE EMBARCACIÓN PESQUERA"/>
    <x v="8"/>
    <x v="1"/>
    <s v="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02. ZARPE DE EMBARCACIÓN PESQUERA"/>
    <x v="8"/>
    <x v="1"/>
    <s v="Rutinario"/>
    <x v="0"/>
    <m/>
    <s v="Esfuerzos por empujar, tirar o cargar los objetos."/>
    <s v="Esguince, fratura, lumbago."/>
    <n v="1"/>
    <n v="3"/>
    <n v="1"/>
    <n v="3"/>
    <n v="8"/>
    <n v="3"/>
    <n v="24"/>
    <x v="0"/>
    <s v="S"/>
    <m/>
    <m/>
    <m/>
    <m/>
    <m/>
    <m/>
  </r>
  <r>
    <s v="02. ZARPE DE EMBARCACIÓN PESQUERA"/>
    <x v="8"/>
    <x v="1"/>
    <s v="Rutinario"/>
    <x v="23"/>
    <m/>
    <s v="Esfuerzo por movimientos brusc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2. ZARPE DE EMBARCACIÓN PESQUERA"/>
    <x v="8"/>
    <x v="1"/>
    <s v="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2. ZARPE DE EMBARCACIÓN PESQUERA"/>
    <x v="8"/>
    <x v="1"/>
    <s v="Rutinario"/>
    <x v="4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2. ZARPE DE EMBARCACIÓN PESQUERA"/>
    <x v="9"/>
    <x v="3"/>
    <s v="Rutinario"/>
    <x v="41"/>
    <m/>
    <s v="Caída de objetos."/>
    <s v="Corte, golpe, contusión, fractura, aplastamiento, muerte."/>
    <n v="1"/>
    <n v="3"/>
    <n v="1"/>
    <n v="3"/>
    <n v="8"/>
    <n v="3"/>
    <n v="24"/>
    <x v="0"/>
    <s v="S"/>
    <m/>
    <m/>
    <m/>
    <m/>
    <m/>
    <m/>
  </r>
  <r>
    <s v="02. ZARPE DE EMBARCACIÓN PESQUERA"/>
    <x v="9"/>
    <x v="3"/>
    <s v="Rutinario"/>
    <x v="42"/>
    <m/>
    <s v="Caída de objetos."/>
    <s v="Corte, golpe, contusión, amputación, aplastamiento, muerte."/>
    <n v="1"/>
    <n v="3"/>
    <n v="1"/>
    <n v="3"/>
    <n v="8"/>
    <n v="3"/>
    <n v="24"/>
    <x v="0"/>
    <s v="S"/>
    <m/>
    <m/>
    <m/>
    <m/>
    <m/>
    <m/>
  </r>
  <r>
    <s v="02. ZARPE DE EMBARCACIÓN PESQUERA"/>
    <x v="9"/>
    <x v="3"/>
    <s v="Rutinario"/>
    <x v="27"/>
    <m/>
    <s v="Caída de objetos."/>
    <s v="Corte, golpe, contusión, amputación, aplastamiento."/>
    <n v="1"/>
    <n v="3"/>
    <n v="1"/>
    <n v="3"/>
    <n v="8"/>
    <n v="3"/>
    <n v="24"/>
    <x v="0"/>
    <s v="S"/>
    <m/>
    <m/>
    <m/>
    <m/>
    <m/>
    <m/>
  </r>
  <r>
    <s v="02. ZARPE DE EMBARCACIÓN PESQUERA"/>
    <x v="9"/>
    <x v="3"/>
    <s v="Rutinario"/>
    <x v="43"/>
    <m/>
    <s v="Caída de objetos."/>
    <s v="Corte, golpe, contusión, fractura, muerte."/>
    <n v="1"/>
    <n v="3"/>
    <n v="1"/>
    <n v="3"/>
    <n v="8"/>
    <n v="3"/>
    <n v="24"/>
    <x v="0"/>
    <s v="S"/>
    <m/>
    <m/>
    <m/>
    <m/>
    <m/>
    <m/>
  </r>
  <r>
    <s v="02. ZARPE DE EMBARCACIÓN PESQUERA"/>
    <x v="9"/>
    <x v="3"/>
    <s v="Rutinario"/>
    <x v="17"/>
    <m/>
    <s v="Atrapamiento / Contacto con maquinaria u objetos en movimiento"/>
    <s v="Corte, golpe, contusión, amputación, aplastamiento."/>
    <n v="1"/>
    <n v="3"/>
    <n v="1"/>
    <n v="3"/>
    <n v="8"/>
    <n v="3"/>
    <n v="24"/>
    <x v="0"/>
    <s v="S"/>
    <m/>
    <m/>
    <m/>
    <m/>
    <m/>
    <m/>
  </r>
  <r>
    <s v="02. ZARPE DE EMBARCACIÓN PESQUERA"/>
    <x v="9"/>
    <x v="3"/>
    <s v="Rutinario"/>
    <x v="39"/>
    <m/>
    <s v="Contacto con objetos o superficies punzo cortantes."/>
    <s v="Corte, golpe, contusión, amputación, fractura, muerte."/>
    <n v="1"/>
    <n v="3"/>
    <n v="1"/>
    <n v="3"/>
    <n v="8"/>
    <n v="3"/>
    <n v="24"/>
    <x v="0"/>
    <s v="S"/>
    <m/>
    <m/>
    <m/>
    <m/>
    <m/>
    <m/>
  </r>
  <r>
    <s v="02. ZARPE DE EMBARCACIÓN PESQUERA"/>
    <x v="9"/>
    <x v="3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02. ZARPE DE EMBARCACIÓN PESQUERA"/>
    <x v="9"/>
    <x v="3"/>
    <s v="Rutinario"/>
    <x v="11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2. ZARPE DE EMBARCACIÓN PESQUERA"/>
    <x v="9"/>
    <x v="3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2. ZARPE DE EMBARCACIÓN PESQUERA"/>
    <x v="9"/>
    <x v="3"/>
    <s v="Rutinario"/>
    <x v="0"/>
    <m/>
    <s v="Esfuerzos por empujar, tirar o cargar los objetos."/>
    <s v="Esguince, fratura, lumbago."/>
    <n v="1"/>
    <n v="3"/>
    <n v="1"/>
    <n v="3"/>
    <n v="8"/>
    <n v="3"/>
    <n v="24"/>
    <x v="0"/>
    <s v="S"/>
    <m/>
    <m/>
    <m/>
    <m/>
    <m/>
    <m/>
  </r>
  <r>
    <s v="02. ZARPE DE EMBARCACIÓN PESQUERA"/>
    <x v="9"/>
    <x v="3"/>
    <s v="Rutinario"/>
    <x v="33"/>
    <m/>
    <s v="Carga o movimiento de materiales o equipos."/>
    <s v="Esguince, fratura, lumbago."/>
    <n v="1"/>
    <n v="3"/>
    <n v="1"/>
    <n v="3"/>
    <n v="8"/>
    <n v="3"/>
    <n v="24"/>
    <x v="0"/>
    <s v="S"/>
    <m/>
    <m/>
    <m/>
    <m/>
    <m/>
    <m/>
  </r>
  <r>
    <s v="02. ZARPE DE EMBARCACIÓN PESQUERA"/>
    <x v="9"/>
    <x v="3"/>
    <s v="Rutinario"/>
    <x v="23"/>
    <m/>
    <s v="Esfuerzo por movimientos brusc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2. ZARPE DE EMBARCACIÓN PESQUERA"/>
    <x v="9"/>
    <x v="3"/>
    <s v="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2. ZARPE DE EMBARCACIÓN PESQUERA"/>
    <x v="9"/>
    <x v="3"/>
    <s v="Rutinario"/>
    <x v="36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2. ZARPE DE EMBARCACIÓN PESQUERA"/>
    <x v="9"/>
    <x v="3"/>
    <s v="Rutinario"/>
    <x v="13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2. ZARPE DE EMBARCACIÓN PESQUERA"/>
    <x v="9"/>
    <x v="1"/>
    <s v="Rutinario"/>
    <x v="42"/>
    <m/>
    <s v="Caída de objetos."/>
    <s v="Corte, golpe, contusión, amputación, aplastamiento, muerte."/>
    <n v="1"/>
    <n v="3"/>
    <n v="1"/>
    <n v="3"/>
    <n v="8"/>
    <n v="3"/>
    <n v="24"/>
    <x v="0"/>
    <s v="S"/>
    <m/>
    <m/>
    <m/>
    <m/>
    <m/>
    <m/>
  </r>
  <r>
    <s v="02. ZARPE DE EMBARCACIÓN PESQUERA"/>
    <x v="9"/>
    <x v="1"/>
    <s v="Rutinario"/>
    <x v="27"/>
    <m/>
    <s v="Caída de objetos."/>
    <s v="Corte, golpe, contusión, amputación, aplastamiento."/>
    <n v="1"/>
    <n v="3"/>
    <n v="1"/>
    <n v="3"/>
    <n v="8"/>
    <n v="3"/>
    <n v="24"/>
    <x v="0"/>
    <s v="S"/>
    <m/>
    <m/>
    <m/>
    <m/>
    <m/>
    <m/>
  </r>
  <r>
    <s v="02. ZARPE DE EMBARCACIÓN PESQUERA"/>
    <x v="9"/>
    <x v="1"/>
    <s v="Rutinario"/>
    <x v="43"/>
    <m/>
    <s v="Caída de objetos."/>
    <s v="Corte, golpe, contusión, fractura, muerte."/>
    <n v="1"/>
    <n v="3"/>
    <n v="1"/>
    <n v="3"/>
    <n v="8"/>
    <n v="3"/>
    <n v="24"/>
    <x v="0"/>
    <s v="S"/>
    <m/>
    <m/>
    <m/>
    <m/>
    <m/>
    <m/>
  </r>
  <r>
    <s v="02. ZARPE DE EMBARCACIÓN PESQUERA"/>
    <x v="9"/>
    <x v="1"/>
    <s v="Rutinario"/>
    <x v="17"/>
    <m/>
    <s v="Atrapamiento / Contacto con maquinaria u objetos en movimiento"/>
    <s v="Corte, golpe, contusión, amputación, aplastamiento."/>
    <n v="1"/>
    <n v="3"/>
    <n v="1"/>
    <n v="3"/>
    <n v="8"/>
    <n v="3"/>
    <n v="24"/>
    <x v="0"/>
    <s v="S"/>
    <m/>
    <m/>
    <m/>
    <m/>
    <m/>
    <m/>
  </r>
  <r>
    <s v="02. ZARPE DE EMBARCACIÓN PESQUERA"/>
    <x v="9"/>
    <x v="1"/>
    <s v="Rutinario"/>
    <x v="39"/>
    <m/>
    <s v="Contacto con objetos o superficies punzo cortantes."/>
    <s v="Corte, golpe, contusión, amputación, fractura, muerte."/>
    <n v="1"/>
    <n v="3"/>
    <n v="1"/>
    <n v="3"/>
    <n v="8"/>
    <n v="3"/>
    <n v="24"/>
    <x v="0"/>
    <s v="S"/>
    <m/>
    <m/>
    <m/>
    <m/>
    <m/>
    <m/>
  </r>
  <r>
    <s v="02. ZARPE DE EMBARCACIÓN PESQUERA"/>
    <x v="9"/>
    <x v="1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02. ZARPE DE EMBARCACIÓN PESQUERA"/>
    <x v="9"/>
    <x v="1"/>
    <s v="Rutinario"/>
    <x v="11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2. ZARPE DE EMBARCACIÓN PESQUERA"/>
    <x v="9"/>
    <x v="1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2. ZARPE DE EMBARCACIÓN PESQUERA"/>
    <x v="9"/>
    <x v="1"/>
    <s v="Rutinario"/>
    <x v="0"/>
    <m/>
    <s v="Esfuerzos por empujar, tirar o cargar los objetos."/>
    <s v="Esguince, fratura, lumbago."/>
    <n v="1"/>
    <n v="3"/>
    <n v="1"/>
    <n v="3"/>
    <n v="8"/>
    <n v="3"/>
    <n v="24"/>
    <x v="0"/>
    <s v="S"/>
    <m/>
    <m/>
    <m/>
    <m/>
    <m/>
    <m/>
  </r>
  <r>
    <s v="02. ZARPE DE EMBARCACIÓN PESQUERA"/>
    <x v="9"/>
    <x v="1"/>
    <s v="Rutinario"/>
    <x v="33"/>
    <m/>
    <s v="Carga o movimiento de materiales o equipos."/>
    <s v="Esguince, fratura, lumbago."/>
    <n v="1"/>
    <n v="3"/>
    <n v="1"/>
    <n v="3"/>
    <n v="8"/>
    <n v="3"/>
    <n v="24"/>
    <x v="0"/>
    <s v="S"/>
    <m/>
    <m/>
    <m/>
    <m/>
    <m/>
    <m/>
  </r>
  <r>
    <s v="02. ZARPE DE EMBARCACIÓN PESQUERA"/>
    <x v="9"/>
    <x v="1"/>
    <s v="Rutinario"/>
    <x v="23"/>
    <m/>
    <s v="Esfuerzo por movimientos brusc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2. ZARPE DE EMBARCACIÓN PESQUERA"/>
    <x v="9"/>
    <x v="1"/>
    <s v="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2. ZARPE DE EMBARCACIÓN PESQUERA"/>
    <x v="9"/>
    <x v="1"/>
    <s v="Rutinario"/>
    <x v="36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2. ZARPE DE EMBARCACIÓN PESQUERA"/>
    <x v="9"/>
    <x v="1"/>
    <s v="Rutinario"/>
    <x v="13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2. ZARPE DE EMBARCACIÓN PESQUERA"/>
    <x v="10"/>
    <x v="4"/>
    <s v="Rutinario"/>
    <x v="40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2. ZARPE DE EMBARCACIÓN PESQUERA"/>
    <x v="10"/>
    <x v="4"/>
    <s v="Rutinario"/>
    <x v="24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2. ZARPE DE EMBARCACIÓN PESQUERA"/>
    <x v="10"/>
    <x v="4"/>
    <s v="Rutinario"/>
    <x v="44"/>
    <m/>
    <s v="Colisión / Embestidas / Volcadura /   Atrapamiento / Hundimiento."/>
    <s v="Corte, golpe, contusión, fractura, aplastamiento, ahogamiento, muerte."/>
    <n v="1"/>
    <n v="2"/>
    <n v="1"/>
    <n v="3"/>
    <n v="7"/>
    <n v="3"/>
    <n v="21"/>
    <x v="0"/>
    <s v="S"/>
    <m/>
    <m/>
    <m/>
    <m/>
    <m/>
    <m/>
  </r>
  <r>
    <s v="02. ZARPE DE EMBARCACIÓN PESQUERA"/>
    <x v="10"/>
    <x v="4"/>
    <s v="Rutinario"/>
    <x v="30"/>
    <m/>
    <s v="Colisión / Embestidas / Volcadura /   Atrapamiento / Hundimiento."/>
    <s v="Corte, golpe, contusión, fractura, aplastamiento, ahogamiento, muerte."/>
    <n v="1"/>
    <n v="2"/>
    <n v="1"/>
    <n v="3"/>
    <n v="7"/>
    <n v="3"/>
    <n v="21"/>
    <x v="0"/>
    <s v="S"/>
    <m/>
    <m/>
    <m/>
    <m/>
    <m/>
    <m/>
  </r>
  <r>
    <s v="02. ZARPE DE EMBARCACIÓN PESQUERA"/>
    <x v="10"/>
    <x v="4"/>
    <s v="Rutinario"/>
    <x v="45"/>
    <m/>
    <s v="Contacto con energía eléctrica."/>
    <s v="Cosquilleo, quemaduras, shock, electrocución."/>
    <n v="1"/>
    <n v="2"/>
    <n v="1"/>
    <n v="3"/>
    <n v="7"/>
    <n v="2"/>
    <n v="14"/>
    <x v="1"/>
    <s v="S"/>
    <m/>
    <m/>
    <m/>
    <m/>
    <m/>
    <m/>
  </r>
  <r>
    <s v="02. ZARPE DE EMBARCACIÓN PESQUERA"/>
    <x v="10"/>
    <x v="4"/>
    <s v="Rutinario"/>
    <x v="12"/>
    <m/>
    <s v="Exposición a vibraciones por uso de máqinas o equipos."/>
    <s v="Transtornos, fatiga, enfermedad ocupacional."/>
    <n v="1"/>
    <n v="2"/>
    <n v="1"/>
    <n v="3"/>
    <n v="7"/>
    <n v="3"/>
    <n v="21"/>
    <x v="0"/>
    <s v="S"/>
    <m/>
    <m/>
    <m/>
    <m/>
    <m/>
    <m/>
  </r>
  <r>
    <s v="02. ZARPE DE EMBARCACIÓN PESQUERA"/>
    <x v="10"/>
    <x v="4"/>
    <s v="Rutinario"/>
    <x v="46"/>
    <m/>
    <s v="Exposición a movimientos repetitivos."/>
    <s v="Transtornos, esguince, lumbago, enfermedad ocupacional."/>
    <n v="1"/>
    <n v="2"/>
    <n v="1"/>
    <n v="3"/>
    <n v="7"/>
    <n v="3"/>
    <n v="21"/>
    <x v="0"/>
    <s v="S"/>
    <m/>
    <m/>
    <m/>
    <m/>
    <m/>
    <m/>
  </r>
  <r>
    <s v="02. ZARPE DE EMBARCACIÓN PESQUERA"/>
    <x v="10"/>
    <x v="4"/>
    <s v="Rutinario"/>
    <x v="47"/>
    <m/>
    <s v="Posturas inadecuadas."/>
    <s v="Transtornos, esguince, lumbago, enfermedad ocupacional."/>
    <n v="1"/>
    <n v="2"/>
    <n v="1"/>
    <n v="3"/>
    <n v="7"/>
    <n v="3"/>
    <n v="21"/>
    <x v="0"/>
    <s v="S"/>
    <m/>
    <m/>
    <m/>
    <m/>
    <m/>
    <m/>
  </r>
  <r>
    <s v="02. ZARPE DE EMBARCACIÓN PESQUERA"/>
    <x v="10"/>
    <x v="4"/>
    <s v="Rutinario"/>
    <x v="48"/>
    <m/>
    <s v="Exposición a movimientos repetitivos."/>
    <s v="Transtornos, esguince, lumbago, enfermedad ocupacional."/>
    <n v="1"/>
    <n v="2"/>
    <n v="1"/>
    <n v="3"/>
    <n v="7"/>
    <n v="3"/>
    <n v="21"/>
    <x v="0"/>
    <s v="S"/>
    <m/>
    <m/>
    <m/>
    <m/>
    <m/>
    <m/>
  </r>
  <r>
    <s v="02. ZARPE DE EMBARCACIÓN PESQUERA"/>
    <x v="10"/>
    <x v="4"/>
    <s v="Rutinario"/>
    <x v="36"/>
    <m/>
    <s v="Fatiga / estrés."/>
    <s v="Transtornos emocionales y psicológicos."/>
    <n v="1"/>
    <n v="2"/>
    <n v="1"/>
    <n v="3"/>
    <n v="7"/>
    <n v="1"/>
    <n v="7"/>
    <x v="3"/>
    <s v="NS"/>
    <m/>
    <m/>
    <m/>
    <m/>
    <m/>
    <m/>
  </r>
  <r>
    <s v="02. ZARPE DE EMBARCACIÓN PESQUERA"/>
    <x v="10"/>
    <x v="5"/>
    <s v="Rutinario"/>
    <x v="40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2. ZARPE DE EMBARCACIÓN PESQUERA"/>
    <x v="10"/>
    <x v="5"/>
    <s v="Rutinario"/>
    <x v="24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2. ZARPE DE EMBARCACIÓN PESQUERA"/>
    <x v="10"/>
    <x v="5"/>
    <s v="Rutinario"/>
    <x v="44"/>
    <m/>
    <s v="Colisión / Embestidas / Volcadura /   Atrapamiento / Hundimiento."/>
    <s v="Corte, golpe, contusión, fractura, aplastamiento, ahogamiento, muerte."/>
    <n v="1"/>
    <n v="2"/>
    <n v="1"/>
    <n v="3"/>
    <n v="7"/>
    <n v="3"/>
    <n v="21"/>
    <x v="0"/>
    <s v="S"/>
    <m/>
    <m/>
    <m/>
    <m/>
    <m/>
    <m/>
  </r>
  <r>
    <s v="02. ZARPE DE EMBARCACIÓN PESQUERA"/>
    <x v="10"/>
    <x v="5"/>
    <s v="Rutinario"/>
    <x v="30"/>
    <m/>
    <s v="Colisión / Embestidas / Volcadura /   Atrapamiento / Hundimiento."/>
    <s v="Corte, golpe, contusión, fractura, aplastamiento, ahogamiento, muerte."/>
    <n v="1"/>
    <n v="2"/>
    <n v="1"/>
    <n v="3"/>
    <n v="7"/>
    <n v="3"/>
    <n v="21"/>
    <x v="0"/>
    <s v="S"/>
    <m/>
    <m/>
    <m/>
    <m/>
    <m/>
    <m/>
  </r>
  <r>
    <s v="02. ZARPE DE EMBARCACIÓN PESQUERA"/>
    <x v="10"/>
    <x v="5"/>
    <s v="Rutinario"/>
    <x v="45"/>
    <m/>
    <s v="Contacto con energía eléctrica."/>
    <s v="Cosquilleo, quemaduras, shock, electrocución."/>
    <n v="1"/>
    <n v="2"/>
    <n v="1"/>
    <n v="3"/>
    <n v="7"/>
    <n v="2"/>
    <n v="14"/>
    <x v="1"/>
    <s v="S"/>
    <m/>
    <m/>
    <m/>
    <m/>
    <m/>
    <m/>
  </r>
  <r>
    <s v="02. ZARPE DE EMBARCACIÓN PESQUERA"/>
    <x v="10"/>
    <x v="5"/>
    <s v="Rutinario"/>
    <x v="12"/>
    <m/>
    <s v="Exposición a vibraciones por uso de máqinas o equipos."/>
    <s v="Transtornos, fatiga, enfermedad ocupacional."/>
    <n v="1"/>
    <n v="2"/>
    <n v="1"/>
    <n v="3"/>
    <n v="7"/>
    <n v="3"/>
    <n v="21"/>
    <x v="0"/>
    <s v="S"/>
    <m/>
    <m/>
    <m/>
    <m/>
    <m/>
    <m/>
  </r>
  <r>
    <s v="02. ZARPE DE EMBARCACIÓN PESQUERA"/>
    <x v="10"/>
    <x v="5"/>
    <s v="Rutinario"/>
    <x v="46"/>
    <m/>
    <s v="Exposición a movimientos repetitivos."/>
    <s v="Transtornos, esguince, lumbago, enfermedad ocupacional."/>
    <n v="1"/>
    <n v="2"/>
    <n v="1"/>
    <n v="3"/>
    <n v="7"/>
    <n v="3"/>
    <n v="21"/>
    <x v="0"/>
    <s v="S"/>
    <m/>
    <m/>
    <m/>
    <m/>
    <m/>
    <m/>
  </r>
  <r>
    <s v="02. ZARPE DE EMBARCACIÓN PESQUERA"/>
    <x v="10"/>
    <x v="5"/>
    <s v="Rutinario"/>
    <x v="47"/>
    <m/>
    <s v="Posturas inadecuadas."/>
    <s v="Transtornos, esguince, lumbago, enfermedad ocupacional."/>
    <n v="1"/>
    <n v="2"/>
    <n v="1"/>
    <n v="3"/>
    <n v="7"/>
    <n v="3"/>
    <n v="21"/>
    <x v="0"/>
    <s v="S"/>
    <m/>
    <m/>
    <m/>
    <m/>
    <m/>
    <m/>
  </r>
  <r>
    <s v="02. ZARPE DE EMBARCACIÓN PESQUERA"/>
    <x v="10"/>
    <x v="5"/>
    <s v="Rutinario"/>
    <x v="48"/>
    <m/>
    <s v="Exposición a movimientos repetitivos."/>
    <s v="Transtornos, esguince, lumbago, enfermedad ocupacional."/>
    <n v="1"/>
    <n v="2"/>
    <n v="1"/>
    <n v="3"/>
    <n v="7"/>
    <n v="3"/>
    <n v="21"/>
    <x v="0"/>
    <s v="S"/>
    <m/>
    <m/>
    <m/>
    <m/>
    <m/>
    <m/>
  </r>
  <r>
    <s v="02. ZARPE DE EMBARCACIÓN PESQUERA"/>
    <x v="10"/>
    <x v="5"/>
    <s v="Rutinario"/>
    <x v="36"/>
    <m/>
    <s v="Fatiga / estrés."/>
    <s v="Transtornos emocionales y psicológicos."/>
    <n v="1"/>
    <n v="2"/>
    <n v="1"/>
    <n v="3"/>
    <n v="7"/>
    <n v="1"/>
    <n v="7"/>
    <x v="3"/>
    <s v="NS"/>
    <m/>
    <m/>
    <m/>
    <m/>
    <m/>
    <m/>
  </r>
  <r>
    <s v="03. NAVEGACIÓN PARA BUSQUEDA DE CARDUMEN"/>
    <x v="11"/>
    <x v="0"/>
    <s v="Rutinario"/>
    <x v="16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3. NAVEGACIÓN PARA BUSQUEDA DE CARDUMEN"/>
    <x v="11"/>
    <x v="0"/>
    <s v="Rutinario"/>
    <x v="18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3. NAVEGACIÓN PARA BUSQUEDA DE CARDUMEN"/>
    <x v="11"/>
    <x v="0"/>
    <s v="Rutinario"/>
    <x v="25"/>
    <m/>
    <s v="Caída de objetos."/>
    <s v="Corte, golpe, contusión, fractura."/>
    <n v="1"/>
    <n v="3"/>
    <n v="1"/>
    <n v="3"/>
    <n v="8"/>
    <n v="2"/>
    <n v="16"/>
    <x v="1"/>
    <s v="S"/>
    <m/>
    <m/>
    <m/>
    <m/>
    <m/>
    <m/>
  </r>
  <r>
    <s v="03. NAVEGACIÓN PARA BUSQUEDA DE CARDUMEN"/>
    <x v="11"/>
    <x v="0"/>
    <s v="Rutinario"/>
    <x v="39"/>
    <m/>
    <s v="Contacto con objetos o superficies punzo cortantes."/>
    <s v="Corte, golpe, contusión, amputación, fractura, muerte."/>
    <n v="1"/>
    <n v="3"/>
    <n v="1"/>
    <n v="3"/>
    <n v="8"/>
    <n v="3"/>
    <n v="24"/>
    <x v="0"/>
    <s v="S"/>
    <m/>
    <m/>
    <m/>
    <m/>
    <m/>
    <m/>
  </r>
  <r>
    <s v="03. NAVEGACIÓN PARA BUSQUEDA DE CARDUMEN"/>
    <x v="11"/>
    <x v="0"/>
    <s v="Rutinario"/>
    <x v="23"/>
    <m/>
    <s v="Esfuerzo por movimientos brusc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3. NAVEGACIÓN PARA BUSQUEDA DE CARDUMEN"/>
    <x v="11"/>
    <x v="0"/>
    <s v="Rutinario"/>
    <x v="49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3. NAVEGACIÓN PARA BUSQUEDA DE CARDUMEN"/>
    <x v="11"/>
    <x v="0"/>
    <s v="Rutinario"/>
    <x v="36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3. NAVEGACIÓN PARA BUSQUEDA DE CARDUMEN"/>
    <x v="12"/>
    <x v="0"/>
    <s v="Rutinario"/>
    <x v="50"/>
    <m/>
    <s v="Explosión - Incendio."/>
    <s v="Golpe, contusión, quemadura, muerte."/>
    <n v="1"/>
    <n v="3"/>
    <n v="1"/>
    <n v="3"/>
    <n v="8"/>
    <n v="3"/>
    <n v="24"/>
    <x v="0"/>
    <s v="S"/>
    <m/>
    <m/>
    <m/>
    <m/>
    <m/>
    <m/>
  </r>
  <r>
    <s v="03. NAVEGACIÓN PARA BUSQUEDA DE CARDUMEN"/>
    <x v="12"/>
    <x v="0"/>
    <s v="Rutinario"/>
    <x v="51"/>
    <m/>
    <s v="Contacto con energía eléctrica."/>
    <s v="Cosquilleo, quemaduras, shock, electrocución."/>
    <n v="1"/>
    <n v="3"/>
    <n v="1"/>
    <n v="3"/>
    <n v="8"/>
    <n v="2"/>
    <n v="16"/>
    <x v="1"/>
    <s v="S"/>
    <m/>
    <m/>
    <m/>
    <m/>
    <m/>
    <m/>
  </r>
  <r>
    <s v="03. NAVEGACIÓN PARA BUSQUEDA DE CARDUMEN"/>
    <x v="12"/>
    <x v="0"/>
    <s v="Rutinario"/>
    <x v="52"/>
    <m/>
    <s v="Contacto con fluido o sustancias calientes."/>
    <s v="Irritación y quemadura de piel."/>
    <n v="1"/>
    <n v="3"/>
    <n v="1"/>
    <n v="3"/>
    <n v="8"/>
    <n v="2"/>
    <n v="16"/>
    <x v="1"/>
    <s v="S"/>
    <m/>
    <m/>
    <m/>
    <m/>
    <m/>
    <m/>
  </r>
  <r>
    <s v="03. NAVEGACIÓN PARA BUSQUEDA DE CARDUMEN"/>
    <x v="12"/>
    <x v="0"/>
    <s v="Rutinario"/>
    <x v="53"/>
    <m/>
    <s v="Exposición  a cambios bruscos de temperatura."/>
    <s v="Transtornos, fatiga, choque térmico."/>
    <n v="1"/>
    <n v="3"/>
    <n v="1"/>
    <n v="3"/>
    <n v="8"/>
    <n v="1"/>
    <n v="8"/>
    <x v="3"/>
    <s v="NS"/>
    <m/>
    <m/>
    <m/>
    <m/>
    <m/>
    <m/>
  </r>
  <r>
    <s v="03. NAVEGACIÓN PARA BUSQUEDA DE CARDUMEN"/>
    <x v="12"/>
    <x v="0"/>
    <s v="Rutinario"/>
    <x v="54"/>
    <m/>
    <s v="Contacto con materiales calientes."/>
    <s v="Irritación y quemadura de piel."/>
    <n v="1"/>
    <n v="3"/>
    <n v="1"/>
    <n v="3"/>
    <n v="8"/>
    <n v="2"/>
    <n v="16"/>
    <x v="1"/>
    <s v="S"/>
    <m/>
    <m/>
    <m/>
    <m/>
    <m/>
    <m/>
  </r>
  <r>
    <s v="03. NAVEGACIÓN PARA BUSQUEDA DE CARDUMEN"/>
    <x v="12"/>
    <x v="0"/>
    <s v="Rutinario"/>
    <x v="34"/>
    <m/>
    <s v="Trabajos de pie con tiempos prolongad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3. NAVEGACIÓN PARA BUSQUEDA DE CARDUMEN"/>
    <x v="12"/>
    <x v="0"/>
    <s v="Rutinario"/>
    <x v="36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3. NAVEGACIÓN PARA BUSQUEDA DE CARDUMEN"/>
    <x v="12"/>
    <x v="0"/>
    <s v="Rutinario"/>
    <x v="39"/>
    <m/>
    <s v="Contacto con objetos o superficies punzo cortantes."/>
    <s v="Corte, golpe, contusión, amputación, fractura, muerte."/>
    <n v="1"/>
    <n v="3"/>
    <n v="1"/>
    <n v="3"/>
    <n v="8"/>
    <n v="3"/>
    <n v="24"/>
    <x v="0"/>
    <s v="S"/>
    <m/>
    <m/>
    <m/>
    <m/>
    <m/>
    <m/>
  </r>
  <r>
    <s v="03. NAVEGACIÓN PARA BUSQUEDA DE CARDUMEN"/>
    <x v="13"/>
    <x v="0"/>
    <s v="Rutinario"/>
    <x v="53"/>
    <m/>
    <s v="Exposición  a cambios bruscos de temperatura."/>
    <s v="Transtornos, fatiga, choque térmico."/>
    <n v="1"/>
    <n v="2"/>
    <n v="1"/>
    <n v="3"/>
    <n v="7"/>
    <n v="1"/>
    <n v="7"/>
    <x v="3"/>
    <s v="NS"/>
    <m/>
    <m/>
    <m/>
    <m/>
    <m/>
    <m/>
  </r>
  <r>
    <s v="03. NAVEGACIÓN PARA BUSQUEDA DE CARDUMEN"/>
    <x v="13"/>
    <x v="0"/>
    <s v="Rutinario"/>
    <x v="34"/>
    <m/>
    <s v="Trabajos de pie con tiempos prolongados."/>
    <s v="Transtornos, esguince, lumbago, enfermedad ocupacional."/>
    <n v="1"/>
    <n v="2"/>
    <n v="1"/>
    <n v="3"/>
    <n v="7"/>
    <n v="3"/>
    <n v="21"/>
    <x v="0"/>
    <s v="S"/>
    <m/>
    <m/>
    <m/>
    <m/>
    <m/>
    <m/>
  </r>
  <r>
    <s v="03. NAVEGACIÓN PARA BUSQUEDA DE CARDUMEN"/>
    <x v="13"/>
    <x v="0"/>
    <s v="Rutinario"/>
    <x v="36"/>
    <m/>
    <s v="Fatiga / estrés."/>
    <s v="Transtornos emocionales y psicológicos."/>
    <n v="1"/>
    <n v="2"/>
    <n v="1"/>
    <n v="3"/>
    <n v="7"/>
    <n v="1"/>
    <n v="7"/>
    <x v="3"/>
    <s v="NS"/>
    <m/>
    <m/>
    <m/>
    <m/>
    <m/>
    <m/>
  </r>
  <r>
    <s v="03. NAVEGACIÓN PARA BUSQUEDA DE CARDUMEN"/>
    <x v="13"/>
    <x v="0"/>
    <s v="Rutinario"/>
    <x v="39"/>
    <m/>
    <s v="Contacto con objetos o superficies punzo cortantes."/>
    <s v="Corte, golpe, contusión, amputación, fractura, muerte."/>
    <n v="1"/>
    <n v="2"/>
    <n v="1"/>
    <n v="3"/>
    <n v="7"/>
    <n v="3"/>
    <n v="21"/>
    <x v="0"/>
    <s v="S"/>
    <m/>
    <m/>
    <m/>
    <m/>
    <m/>
    <m/>
  </r>
  <r>
    <s v="03. NAVEGACIÓN PARA BUSQUEDA DE CARDUMEN"/>
    <x v="14"/>
    <x v="2"/>
    <s v="Rutinario"/>
    <x v="15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3. NAVEGACIÓN PARA BUSQUEDA DE CARDUMEN"/>
    <x v="14"/>
    <x v="2"/>
    <s v="Rutinario"/>
    <x v="16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3. NAVEGACIÓN PARA BUSQUEDA DE CARDUMEN"/>
    <x v="14"/>
    <x v="2"/>
    <s v="Rutinario"/>
    <x v="20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3. NAVEGACIÓN PARA BUSQUEDA DE CARDUMEN"/>
    <x v="14"/>
    <x v="2"/>
    <s v="Rutinario"/>
    <x v="37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3. NAVEGACIÓN PARA BUSQUEDA DE CARDUMEN"/>
    <x v="14"/>
    <x v="2"/>
    <s v="Rutinario"/>
    <x v="18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3. NAVEGACIÓN PARA BUSQUEDA DE CARDUMEN"/>
    <x v="14"/>
    <x v="2"/>
    <s v="Rutinario"/>
    <x v="40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3. NAVEGACIÓN PARA BUSQUEDA DE CARDUMEN"/>
    <x v="14"/>
    <x v="2"/>
    <s v="Rutinario"/>
    <x v="24"/>
    <m/>
    <s v="Caídas al mismo nivel y distint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3. NAVEGACIÓN PARA BUSQUEDA DE CARDUMEN"/>
    <x v="14"/>
    <x v="2"/>
    <s v="Rutinario"/>
    <x v="17"/>
    <m/>
    <s v="Atrapamiento / Contacto con maquinaria u objetos en movimiento"/>
    <s v="Corte, golpe, contusión, amputación, aplastamiento."/>
    <n v="1"/>
    <n v="2"/>
    <n v="1"/>
    <n v="3"/>
    <n v="7"/>
    <n v="3"/>
    <n v="21"/>
    <x v="0"/>
    <s v="S"/>
    <m/>
    <m/>
    <m/>
    <m/>
    <m/>
    <m/>
  </r>
  <r>
    <s v="03. NAVEGACIÓN PARA BUSQUEDA DE CARDUMEN"/>
    <x v="14"/>
    <x v="2"/>
    <s v="Rutinario"/>
    <x v="38"/>
    <m/>
    <s v="Contacto con herramientas y objetos."/>
    <s v="Golpe, contusión, traumatismo, fractura."/>
    <n v="1"/>
    <n v="2"/>
    <n v="1"/>
    <n v="3"/>
    <n v="7"/>
    <n v="2"/>
    <n v="14"/>
    <x v="1"/>
    <s v="S"/>
    <m/>
    <m/>
    <m/>
    <m/>
    <m/>
    <m/>
  </r>
  <r>
    <s v="03. NAVEGACIÓN PARA BUSQUEDA DE CARDUMEN"/>
    <x v="14"/>
    <x v="2"/>
    <s v="Rutinario"/>
    <x v="55"/>
    <m/>
    <s v="Contacto con energía eléctrica."/>
    <s v="Cosquilleo, quemaduras, shock, electrocución."/>
    <n v="1"/>
    <n v="2"/>
    <n v="1"/>
    <n v="3"/>
    <n v="7"/>
    <n v="2"/>
    <n v="14"/>
    <x v="1"/>
    <s v="S"/>
    <m/>
    <m/>
    <m/>
    <m/>
    <m/>
    <m/>
  </r>
  <r>
    <s v="03. NAVEGACIÓN PARA BUSQUEDA DE CARDUMEN"/>
    <x v="14"/>
    <x v="2"/>
    <s v="Rutinario"/>
    <x v="56"/>
    <m/>
    <s v="Contacto con herramientas de golpe."/>
    <s v="Corte, golpe, contusión."/>
    <n v="1"/>
    <n v="2"/>
    <n v="1"/>
    <n v="3"/>
    <n v="7"/>
    <n v="2"/>
    <n v="14"/>
    <x v="1"/>
    <s v="S"/>
    <m/>
    <m/>
    <m/>
    <m/>
    <m/>
    <m/>
  </r>
  <r>
    <s v="03. NAVEGACIÓN PARA BUSQUEDA DE CARDUMEN"/>
    <x v="14"/>
    <x v="2"/>
    <s v="Rutinario"/>
    <x v="57"/>
    <m/>
    <s v="Proyección de partículas."/>
    <s v="Irritación y quemadura ocular y de piel."/>
    <n v="1"/>
    <n v="2"/>
    <n v="1"/>
    <n v="3"/>
    <n v="7"/>
    <n v="2"/>
    <n v="14"/>
    <x v="1"/>
    <s v="S"/>
    <m/>
    <m/>
    <m/>
    <m/>
    <m/>
    <m/>
  </r>
  <r>
    <s v="03. NAVEGACIÓN PARA BUSQUEDA DE CARDUMEN"/>
    <x v="14"/>
    <x v="2"/>
    <s v="Rutinario"/>
    <x v="58"/>
    <m/>
    <s v="Atrapamiento / Contacto con herramientas en mal estado."/>
    <s v="Corte, golpe, contusión, fractura, aplastamiento."/>
    <n v="1"/>
    <n v="2"/>
    <n v="1"/>
    <n v="3"/>
    <n v="7"/>
    <n v="2"/>
    <n v="14"/>
    <x v="1"/>
    <s v="S"/>
    <m/>
    <m/>
    <m/>
    <m/>
    <m/>
    <m/>
  </r>
  <r>
    <s v="03. NAVEGACIÓN PARA BUSQUEDA DE CARDUMEN"/>
    <x v="14"/>
    <x v="2"/>
    <s v="Rutinario"/>
    <x v="59"/>
    <m/>
    <s v="Contacto con piezas cortantes."/>
    <s v="Corte, amputación."/>
    <n v="1"/>
    <n v="2"/>
    <n v="1"/>
    <n v="3"/>
    <n v="7"/>
    <n v="3"/>
    <n v="21"/>
    <x v="0"/>
    <s v="S"/>
    <m/>
    <m/>
    <m/>
    <m/>
    <m/>
    <m/>
  </r>
  <r>
    <s v="03. NAVEGACIÓN PARA BUSQUEDA DE CARDUMEN"/>
    <x v="14"/>
    <x v="2"/>
    <s v="Rutinario"/>
    <x v="60"/>
    <m/>
    <s v="Contacto con herramientas cortantes."/>
    <s v="Corte, amputación."/>
    <n v="1"/>
    <n v="2"/>
    <n v="1"/>
    <n v="3"/>
    <n v="7"/>
    <n v="3"/>
    <n v="21"/>
    <x v="0"/>
    <s v="S"/>
    <m/>
    <m/>
    <m/>
    <m/>
    <m/>
    <m/>
  </r>
  <r>
    <s v="03. NAVEGACIÓN PARA BUSQUEDA DE CARDUMEN"/>
    <x v="14"/>
    <x v="2"/>
    <s v="Rutinario"/>
    <x v="61"/>
    <m/>
    <s v="Inhalación de sustancias asfixiantes."/>
    <s v="Irritación, quemadura química, intoxicación aguda, enfermedad ocupacional."/>
    <n v="1"/>
    <n v="2"/>
    <n v="1"/>
    <n v="3"/>
    <n v="7"/>
    <n v="3"/>
    <n v="21"/>
    <x v="0"/>
    <s v="S"/>
    <m/>
    <m/>
    <m/>
    <m/>
    <m/>
    <m/>
  </r>
  <r>
    <s v="03. NAVEGACIÓN PARA BUSQUEDA DE CARDUMEN"/>
    <x v="14"/>
    <x v="2"/>
    <s v="Rutinario"/>
    <x v="62"/>
    <m/>
    <s v="Inhalación de gases de combustión."/>
    <s v="Irritación, quemadura química, intoxicación aguda, enfermedad ocupacional."/>
    <n v="1"/>
    <n v="2"/>
    <n v="1"/>
    <n v="3"/>
    <n v="7"/>
    <n v="3"/>
    <n v="21"/>
    <x v="0"/>
    <s v="S"/>
    <m/>
    <m/>
    <m/>
    <m/>
    <m/>
    <m/>
  </r>
  <r>
    <s v="03. NAVEGACIÓN PARA BUSQUEDA DE CARDUMEN"/>
    <x v="14"/>
    <x v="2"/>
    <s v="Rutinario"/>
    <x v="63"/>
    <m/>
    <s v="Contacto químico (por vía: cutanea, respiratoria, digestiva y ocular)."/>
    <s v="Irritación, quemadura química, intoxicación aguda, enfermedad ocupacional."/>
    <n v="1"/>
    <n v="2"/>
    <n v="1"/>
    <n v="3"/>
    <n v="7"/>
    <n v="3"/>
    <n v="21"/>
    <x v="0"/>
    <s v="S"/>
    <m/>
    <m/>
    <m/>
    <m/>
    <m/>
    <m/>
  </r>
  <r>
    <s v="03. NAVEGACIÓN PARA BUSQUEDA DE CARDUMEN"/>
    <x v="14"/>
    <x v="2"/>
    <s v="Rutinario"/>
    <x v="21"/>
    <m/>
    <s v="Exposición a líquidos inflamables / Incendio"/>
    <s v="Golpe, contusión, quemadura, muerte."/>
    <n v="1"/>
    <n v="2"/>
    <n v="1"/>
    <n v="3"/>
    <n v="7"/>
    <n v="3"/>
    <n v="21"/>
    <x v="0"/>
    <s v="S"/>
    <m/>
    <m/>
    <m/>
    <m/>
    <m/>
    <m/>
  </r>
  <r>
    <s v="03. NAVEGACIÓN PARA BUSQUEDA DE CARDUMEN"/>
    <x v="14"/>
    <x v="2"/>
    <s v="Rutinario"/>
    <x v="64"/>
    <m/>
    <s v="Explosión - Incendio."/>
    <s v="Golpe, contusión, quemadura, muerte."/>
    <n v="1"/>
    <n v="2"/>
    <n v="1"/>
    <n v="3"/>
    <n v="7"/>
    <n v="3"/>
    <n v="21"/>
    <x v="0"/>
    <s v="S"/>
    <m/>
    <m/>
    <m/>
    <m/>
    <m/>
    <m/>
  </r>
  <r>
    <s v="03. NAVEGACIÓN PARA BUSQUEDA DE CARDUMEN"/>
    <x v="14"/>
    <x v="2"/>
    <s v="Rutinario"/>
    <x v="22"/>
    <m/>
    <s v="Derrame de productos inflamables."/>
    <s v="Golpe, contusión, quemadura, muerte."/>
    <n v="1"/>
    <n v="2"/>
    <n v="1"/>
    <n v="3"/>
    <n v="7"/>
    <n v="3"/>
    <n v="21"/>
    <x v="0"/>
    <s v="S"/>
    <m/>
    <m/>
    <m/>
    <m/>
    <m/>
    <m/>
  </r>
  <r>
    <s v="03. NAVEGACIÓN PARA BUSQUEDA DE CARDUMEN"/>
    <x v="14"/>
    <x v="2"/>
    <s v="Rutinario"/>
    <x v="45"/>
    <m/>
    <s v="Contacto con energía eléctrica."/>
    <s v="Cosquilleo, quemaduras, shock, electrocución."/>
    <n v="1"/>
    <n v="2"/>
    <n v="1"/>
    <n v="3"/>
    <n v="7"/>
    <n v="2"/>
    <n v="14"/>
    <x v="1"/>
    <s v="S"/>
    <m/>
    <m/>
    <m/>
    <m/>
    <m/>
    <m/>
  </r>
  <r>
    <s v="03. NAVEGACIÓN PARA BUSQUEDA DE CARDUMEN"/>
    <x v="14"/>
    <x v="2"/>
    <s v="Rutinario"/>
    <x v="65"/>
    <m/>
    <s v="Exposición a ambientes con altas o bajas temperaturas."/>
    <s v="Transtornos, fatiga, choque térmico."/>
    <n v="1"/>
    <n v="2"/>
    <n v="1"/>
    <n v="3"/>
    <n v="7"/>
    <n v="1"/>
    <n v="7"/>
    <x v="3"/>
    <s v="NS"/>
    <m/>
    <m/>
    <m/>
    <m/>
    <m/>
    <m/>
  </r>
  <r>
    <s v="03. NAVEGACIÓN PARA BUSQUEDA DE CARDUMEN"/>
    <x v="14"/>
    <x v="2"/>
    <s v="Rutinario"/>
    <x v="53"/>
    <m/>
    <s v="Exposición a cambios bruscos de temperatura."/>
    <s v="Transtornos, fatiga, choque térmico."/>
    <n v="1"/>
    <n v="2"/>
    <n v="1"/>
    <n v="3"/>
    <n v="7"/>
    <n v="1"/>
    <n v="7"/>
    <x v="3"/>
    <s v="NS"/>
    <m/>
    <m/>
    <m/>
    <m/>
    <m/>
    <m/>
  </r>
  <r>
    <s v="03. NAVEGACIÓN PARA BUSQUEDA DE CARDUMEN"/>
    <x v="14"/>
    <x v="2"/>
    <s v="Rutinario"/>
    <x v="11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3. NAVEGACIÓN PARA BUSQUEDA DE CARDUMEN"/>
    <x v="14"/>
    <x v="2"/>
    <s v="Rutinario"/>
    <x v="10"/>
    <m/>
    <s v="Exposición a niveles superiores al límite permitido."/>
    <s v="Transtornos, fatiga, hipoacusia, sordera."/>
    <n v="1"/>
    <n v="2"/>
    <n v="1"/>
    <n v="3"/>
    <n v="7"/>
    <n v="3"/>
    <n v="21"/>
    <x v="0"/>
    <s v="S"/>
    <m/>
    <m/>
    <m/>
    <m/>
    <m/>
    <m/>
  </r>
  <r>
    <s v="03. NAVEGACIÓN PARA BUSQUEDA DE CARDUMEN"/>
    <x v="14"/>
    <x v="2"/>
    <s v="Rutinario"/>
    <x v="12"/>
    <m/>
    <s v="Exposición a vibraciones por uso de máqinas o equipos."/>
    <s v="Transtornos, fatiga, enfermedad ocupacional."/>
    <n v="1"/>
    <n v="2"/>
    <n v="1"/>
    <n v="3"/>
    <n v="7"/>
    <n v="3"/>
    <n v="21"/>
    <x v="0"/>
    <s v="S"/>
    <m/>
    <m/>
    <m/>
    <m/>
    <m/>
    <m/>
  </r>
  <r>
    <s v="03. NAVEGACIÓN PARA BUSQUEDA DE CARDUMEN"/>
    <x v="14"/>
    <x v="2"/>
    <s v="Rutinario"/>
    <x v="0"/>
    <m/>
    <s v="Esfuerzos por empujar, tirar o cargar los objetos."/>
    <s v="Esguince, fratura, lumbago."/>
    <n v="1"/>
    <n v="2"/>
    <n v="1"/>
    <n v="3"/>
    <n v="7"/>
    <n v="3"/>
    <n v="21"/>
    <x v="0"/>
    <s v="S"/>
    <m/>
    <m/>
    <m/>
    <m/>
    <m/>
    <m/>
  </r>
  <r>
    <s v="03. NAVEGACIÓN PARA BUSQUEDA DE CARDUMEN"/>
    <x v="14"/>
    <x v="2"/>
    <s v="Rutinario"/>
    <x v="66"/>
    <m/>
    <s v="Esfuerzo por el uso de herramientas."/>
    <s v="Esguince, fratura, lumbago."/>
    <n v="1"/>
    <n v="2"/>
    <n v="1"/>
    <n v="3"/>
    <n v="7"/>
    <n v="3"/>
    <n v="21"/>
    <x v="0"/>
    <s v="S"/>
    <m/>
    <m/>
    <m/>
    <m/>
    <m/>
    <m/>
  </r>
  <r>
    <s v="03. NAVEGACIÓN PARA BUSQUEDA DE CARDUMEN"/>
    <x v="14"/>
    <x v="2"/>
    <s v="Rutinario"/>
    <x v="33"/>
    <m/>
    <s v="Carga o movimiento de materiales o equipos."/>
    <s v="Esguince, fratura, lumbago."/>
    <n v="1"/>
    <n v="2"/>
    <n v="1"/>
    <n v="3"/>
    <n v="7"/>
    <n v="3"/>
    <n v="21"/>
    <x v="0"/>
    <s v="S"/>
    <m/>
    <m/>
    <m/>
    <m/>
    <m/>
    <m/>
  </r>
  <r>
    <s v="03. NAVEGACIÓN PARA BUSQUEDA DE CARDUMEN"/>
    <x v="14"/>
    <x v="2"/>
    <s v="Rutinario"/>
    <x v="23"/>
    <m/>
    <s v="Esfuerzo por movimientos bruscos."/>
    <s v="Transtornos, esguince, lumbago, enfermedad ocupacional."/>
    <n v="1"/>
    <n v="2"/>
    <n v="1"/>
    <n v="3"/>
    <n v="7"/>
    <n v="3"/>
    <n v="21"/>
    <x v="0"/>
    <s v="S"/>
    <m/>
    <m/>
    <m/>
    <m/>
    <m/>
    <m/>
  </r>
  <r>
    <s v="03. NAVEGACIÓN PARA BUSQUEDA DE CARDUMEN"/>
    <x v="14"/>
    <x v="2"/>
    <s v="Rutinario"/>
    <x v="28"/>
    <m/>
    <s v="Posturas inadecuadas."/>
    <s v="Transtornos, esguince, lumbago, enfermedad ocupacional."/>
    <n v="1"/>
    <n v="2"/>
    <n v="1"/>
    <n v="3"/>
    <n v="7"/>
    <n v="3"/>
    <n v="21"/>
    <x v="0"/>
    <s v="S"/>
    <m/>
    <m/>
    <m/>
    <m/>
    <m/>
    <m/>
  </r>
  <r>
    <s v="03. NAVEGACIÓN PARA BUSQUEDA DE CARDUMEN"/>
    <x v="14"/>
    <x v="2"/>
    <s v="Rutinario"/>
    <x v="34"/>
    <m/>
    <s v="Trabajos de pie con tiempos prolongados."/>
    <s v="Transtornos, esguince, lumbago, enfermedad ocupacional."/>
    <n v="1"/>
    <n v="2"/>
    <n v="1"/>
    <n v="3"/>
    <n v="7"/>
    <n v="3"/>
    <n v="21"/>
    <x v="0"/>
    <s v="S"/>
    <m/>
    <m/>
    <m/>
    <m/>
    <m/>
    <m/>
  </r>
  <r>
    <s v="03. NAVEGACIÓN PARA BUSQUEDA DE CARDUMEN"/>
    <x v="14"/>
    <x v="2"/>
    <s v="Rutinario"/>
    <x v="36"/>
    <m/>
    <s v="Fatiga / estrés."/>
    <s v="Transtornos emocionales y psicológicos."/>
    <n v="1"/>
    <n v="2"/>
    <n v="1"/>
    <n v="3"/>
    <n v="7"/>
    <n v="1"/>
    <n v="7"/>
    <x v="3"/>
    <s v="NS"/>
    <m/>
    <m/>
    <m/>
    <m/>
    <m/>
    <m/>
  </r>
  <r>
    <s v="03. NAVEGACIÓN PARA BUSQUEDA DE CARDUMEN"/>
    <x v="14"/>
    <x v="2"/>
    <s v="Rutinario"/>
    <x v="13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3. NAVEGACIÓN PARA BUSQUEDA DE CARDUMEN"/>
    <x v="15"/>
    <x v="2"/>
    <s v="Rutinario"/>
    <x v="15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3. NAVEGACIÓN PARA BUSQUEDA DE CARDUMEN"/>
    <x v="15"/>
    <x v="2"/>
    <s v="Rutinario"/>
    <x v="16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3. NAVEGACIÓN PARA BUSQUEDA DE CARDUMEN"/>
    <x v="15"/>
    <x v="2"/>
    <s v="Rutinario"/>
    <x v="20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3. NAVEGACIÓN PARA BUSQUEDA DE CARDUMEN"/>
    <x v="15"/>
    <x v="2"/>
    <s v="Rutinario"/>
    <x v="37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3. NAVEGACIÓN PARA BUSQUEDA DE CARDUMEN"/>
    <x v="15"/>
    <x v="2"/>
    <s v="Rutinario"/>
    <x v="18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3. NAVEGACIÓN PARA BUSQUEDA DE CARDUMEN"/>
    <x v="15"/>
    <x v="2"/>
    <s v="Rutinario"/>
    <x v="40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3. NAVEGACIÓN PARA BUSQUEDA DE CARDUMEN"/>
    <x v="15"/>
    <x v="2"/>
    <s v="Rutinario"/>
    <x v="24"/>
    <m/>
    <s v="Caídas al mismo nivel y distint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3. NAVEGACIÓN PARA BUSQUEDA DE CARDUMEN"/>
    <x v="15"/>
    <x v="2"/>
    <s v="Rutinario"/>
    <x v="17"/>
    <m/>
    <s v="Atrapamiento / Contacto con maquinaria u objetos en movimiento"/>
    <s v="Corte, golpe, contusión, amputación, aplastamiento."/>
    <n v="1"/>
    <n v="2"/>
    <n v="1"/>
    <n v="3"/>
    <n v="7"/>
    <n v="3"/>
    <n v="21"/>
    <x v="0"/>
    <s v="S"/>
    <m/>
    <m/>
    <m/>
    <m/>
    <m/>
    <m/>
  </r>
  <r>
    <s v="03. NAVEGACIÓN PARA BUSQUEDA DE CARDUMEN"/>
    <x v="15"/>
    <x v="2"/>
    <s v="Rutinario"/>
    <x v="38"/>
    <m/>
    <s v="Contacto con herramientas y objetos."/>
    <s v="Golpe, contusión, traumatismo, fractura."/>
    <n v="1"/>
    <n v="2"/>
    <n v="1"/>
    <n v="3"/>
    <n v="7"/>
    <n v="2"/>
    <n v="14"/>
    <x v="1"/>
    <s v="S"/>
    <m/>
    <m/>
    <m/>
    <m/>
    <m/>
    <m/>
  </r>
  <r>
    <s v="03. NAVEGACIÓN PARA BUSQUEDA DE CARDUMEN"/>
    <x v="15"/>
    <x v="2"/>
    <s v="Rutinario"/>
    <x v="55"/>
    <m/>
    <s v="Contacto con energía eléctrica."/>
    <s v="Cosquilleo, quemaduras, shock, electrocución."/>
    <n v="1"/>
    <n v="2"/>
    <n v="1"/>
    <n v="3"/>
    <n v="7"/>
    <n v="2"/>
    <n v="14"/>
    <x v="1"/>
    <s v="S"/>
    <m/>
    <m/>
    <m/>
    <m/>
    <m/>
    <m/>
  </r>
  <r>
    <s v="03. NAVEGACIÓN PARA BUSQUEDA DE CARDUMEN"/>
    <x v="15"/>
    <x v="2"/>
    <s v="Rutinario"/>
    <x v="56"/>
    <m/>
    <s v="Contacto con herramientas de golpe."/>
    <s v="Corte, golpe, contusión."/>
    <n v="1"/>
    <n v="2"/>
    <n v="1"/>
    <n v="3"/>
    <n v="7"/>
    <n v="2"/>
    <n v="14"/>
    <x v="1"/>
    <s v="S"/>
    <m/>
    <m/>
    <m/>
    <m/>
    <m/>
    <m/>
  </r>
  <r>
    <s v="03. NAVEGACIÓN PARA BUSQUEDA DE CARDUMEN"/>
    <x v="15"/>
    <x v="2"/>
    <s v="Rutinario"/>
    <x v="57"/>
    <m/>
    <s v="Proyección de partículas."/>
    <s v="Irritación y quemadura ocular y de piel."/>
    <n v="1"/>
    <n v="2"/>
    <n v="1"/>
    <n v="3"/>
    <n v="7"/>
    <n v="2"/>
    <n v="14"/>
    <x v="1"/>
    <s v="S"/>
    <m/>
    <m/>
    <m/>
    <m/>
    <m/>
    <m/>
  </r>
  <r>
    <s v="03. NAVEGACIÓN PARA BUSQUEDA DE CARDUMEN"/>
    <x v="15"/>
    <x v="2"/>
    <s v="Rutinario"/>
    <x v="58"/>
    <m/>
    <s v="Atrapamiento / Contacto con herramientas en mal estado."/>
    <s v="Corte, golpe, contusión, fractura, aplastamiento."/>
    <n v="1"/>
    <n v="2"/>
    <n v="1"/>
    <n v="3"/>
    <n v="7"/>
    <n v="2"/>
    <n v="14"/>
    <x v="1"/>
    <s v="S"/>
    <m/>
    <m/>
    <m/>
    <m/>
    <m/>
    <m/>
  </r>
  <r>
    <s v="03. NAVEGACIÓN PARA BUSQUEDA DE CARDUMEN"/>
    <x v="15"/>
    <x v="2"/>
    <s v="Rutinario"/>
    <x v="59"/>
    <m/>
    <s v="Contacto con piezas cortantes."/>
    <s v="Corte, amputación."/>
    <n v="1"/>
    <n v="2"/>
    <n v="1"/>
    <n v="3"/>
    <n v="7"/>
    <n v="3"/>
    <n v="21"/>
    <x v="0"/>
    <s v="S"/>
    <m/>
    <m/>
    <m/>
    <m/>
    <m/>
    <m/>
  </r>
  <r>
    <s v="03. NAVEGACIÓN PARA BUSQUEDA DE CARDUMEN"/>
    <x v="15"/>
    <x v="2"/>
    <s v="Rutinario"/>
    <x v="60"/>
    <m/>
    <s v="Contacto con herramientas cortantes."/>
    <s v="Corte, amputación."/>
    <n v="1"/>
    <n v="2"/>
    <n v="1"/>
    <n v="3"/>
    <n v="7"/>
    <n v="3"/>
    <n v="21"/>
    <x v="0"/>
    <s v="S"/>
    <m/>
    <m/>
    <m/>
    <m/>
    <m/>
    <m/>
  </r>
  <r>
    <s v="03. NAVEGACIÓN PARA BUSQUEDA DE CARDUMEN"/>
    <x v="15"/>
    <x v="2"/>
    <s v="Rutinario"/>
    <x v="61"/>
    <m/>
    <s v="Inhalación de sustancias asfixiantes."/>
    <s v="Irritación, quemadura química, intoxicación aguda, enfermedad ocupacional."/>
    <n v="1"/>
    <n v="2"/>
    <n v="1"/>
    <n v="3"/>
    <n v="7"/>
    <n v="3"/>
    <n v="21"/>
    <x v="0"/>
    <s v="S"/>
    <m/>
    <m/>
    <m/>
    <m/>
    <m/>
    <m/>
  </r>
  <r>
    <s v="03. NAVEGACIÓN PARA BUSQUEDA DE CARDUMEN"/>
    <x v="15"/>
    <x v="2"/>
    <s v="Rutinario"/>
    <x v="67"/>
    <m/>
    <s v="Inhalación de sustancias tóxicas."/>
    <s v="Irritación, quemadura química, intoxicación aguda, enfermedad ocupacional."/>
    <n v="1"/>
    <n v="2"/>
    <n v="1"/>
    <n v="3"/>
    <n v="7"/>
    <n v="3"/>
    <n v="21"/>
    <x v="0"/>
    <s v="S"/>
    <m/>
    <m/>
    <m/>
    <m/>
    <m/>
    <m/>
  </r>
  <r>
    <s v="03. NAVEGACIÓN PARA BUSQUEDA DE CARDUMEN"/>
    <x v="15"/>
    <x v="2"/>
    <s v="Rutinario"/>
    <x v="62"/>
    <m/>
    <s v="Inhalación de gases de combustión."/>
    <s v="Irritación, quemadura química, intoxicación aguda, enfermedad ocupacional."/>
    <n v="1"/>
    <n v="2"/>
    <n v="1"/>
    <n v="3"/>
    <n v="7"/>
    <n v="3"/>
    <n v="21"/>
    <x v="0"/>
    <s v="S"/>
    <m/>
    <m/>
    <m/>
    <m/>
    <m/>
    <m/>
  </r>
  <r>
    <s v="03. NAVEGACIÓN PARA BUSQUEDA DE CARDUMEN"/>
    <x v="15"/>
    <x v="2"/>
    <s v="Rutinario"/>
    <x v="63"/>
    <m/>
    <s v="Contacto químico (por vía: cutanea, respiratoria, digestiva y ocular)."/>
    <s v="Irritación, quemadura química, intoxicación aguda, enfermedad ocupacional."/>
    <n v="1"/>
    <n v="2"/>
    <n v="1"/>
    <n v="3"/>
    <n v="7"/>
    <n v="3"/>
    <n v="21"/>
    <x v="0"/>
    <s v="S"/>
    <m/>
    <m/>
    <m/>
    <m/>
    <m/>
    <m/>
  </r>
  <r>
    <s v="03. NAVEGACIÓN PARA BUSQUEDA DE CARDUMEN"/>
    <x v="15"/>
    <x v="2"/>
    <s v="Rutinario"/>
    <x v="21"/>
    <m/>
    <s v="Exposición a líquidos inflamables / Incendio"/>
    <s v="Golpe, contusión, quemadura, muerte."/>
    <n v="1"/>
    <n v="2"/>
    <n v="1"/>
    <n v="3"/>
    <n v="7"/>
    <n v="3"/>
    <n v="21"/>
    <x v="0"/>
    <s v="S"/>
    <m/>
    <m/>
    <m/>
    <m/>
    <m/>
    <m/>
  </r>
  <r>
    <s v="03. NAVEGACIÓN PARA BUSQUEDA DE CARDUMEN"/>
    <x v="15"/>
    <x v="2"/>
    <s v="Rutinario"/>
    <x v="64"/>
    <m/>
    <s v="Explosión - Incendio."/>
    <s v="Golpe, contusión, quemadura, muerte."/>
    <n v="1"/>
    <n v="2"/>
    <n v="1"/>
    <n v="3"/>
    <n v="7"/>
    <n v="3"/>
    <n v="21"/>
    <x v="0"/>
    <s v="S"/>
    <m/>
    <m/>
    <m/>
    <m/>
    <m/>
    <m/>
  </r>
  <r>
    <s v="03. NAVEGACIÓN PARA BUSQUEDA DE CARDUMEN"/>
    <x v="15"/>
    <x v="2"/>
    <s v="Rutinario"/>
    <x v="22"/>
    <m/>
    <s v="Derrame de productos inflamables."/>
    <s v="Golpe, contusión, quemadura, muerte."/>
    <n v="1"/>
    <n v="2"/>
    <n v="1"/>
    <n v="3"/>
    <n v="7"/>
    <n v="3"/>
    <n v="21"/>
    <x v="0"/>
    <s v="S"/>
    <m/>
    <m/>
    <m/>
    <m/>
    <m/>
    <m/>
  </r>
  <r>
    <s v="03. NAVEGACIÓN PARA BUSQUEDA DE CARDUMEN"/>
    <x v="15"/>
    <x v="2"/>
    <s v="Rutinario"/>
    <x v="45"/>
    <m/>
    <s v="Contacto con energía eléctrica."/>
    <s v="Cosquilleo, quemaduras, shock, electrocución."/>
    <n v="1"/>
    <n v="2"/>
    <n v="1"/>
    <n v="3"/>
    <n v="7"/>
    <n v="2"/>
    <n v="14"/>
    <x v="1"/>
    <s v="S"/>
    <m/>
    <m/>
    <m/>
    <m/>
    <m/>
    <m/>
  </r>
  <r>
    <s v="03. NAVEGACIÓN PARA BUSQUEDA DE CARDUMEN"/>
    <x v="15"/>
    <x v="2"/>
    <s v="Rutinario"/>
    <x v="65"/>
    <m/>
    <s v="Exposición a ambientes con altas o bajas temperaturas."/>
    <s v="Transtornos, fatiga, choque térmico."/>
    <n v="1"/>
    <n v="2"/>
    <n v="1"/>
    <n v="3"/>
    <n v="7"/>
    <n v="1"/>
    <n v="7"/>
    <x v="3"/>
    <s v="NS"/>
    <m/>
    <m/>
    <m/>
    <m/>
    <m/>
    <m/>
  </r>
  <r>
    <s v="03. NAVEGACIÓN PARA BUSQUEDA DE CARDUMEN"/>
    <x v="15"/>
    <x v="2"/>
    <s v="Rutinario"/>
    <x v="53"/>
    <m/>
    <s v="Exposición a cambios bruscos de temperatura."/>
    <s v="Transtornos, fatiga, choque térmico."/>
    <n v="1"/>
    <n v="2"/>
    <n v="1"/>
    <n v="3"/>
    <n v="7"/>
    <n v="1"/>
    <n v="7"/>
    <x v="3"/>
    <s v="NS"/>
    <m/>
    <m/>
    <m/>
    <m/>
    <m/>
    <m/>
  </r>
  <r>
    <s v="03. NAVEGACIÓN PARA BUSQUEDA DE CARDUMEN"/>
    <x v="15"/>
    <x v="2"/>
    <s v="Rutinario"/>
    <x v="11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3. NAVEGACIÓN PARA BUSQUEDA DE CARDUMEN"/>
    <x v="15"/>
    <x v="2"/>
    <s v="Rutinario"/>
    <x v="10"/>
    <m/>
    <s v="Exposición a niveles superiores al límite permitido."/>
    <s v="Transtornos, fatiga, hipoacusia, sordera."/>
    <n v="1"/>
    <n v="2"/>
    <n v="1"/>
    <n v="3"/>
    <n v="7"/>
    <n v="3"/>
    <n v="21"/>
    <x v="0"/>
    <s v="S"/>
    <m/>
    <m/>
    <m/>
    <m/>
    <m/>
    <m/>
  </r>
  <r>
    <s v="03. NAVEGACIÓN PARA BUSQUEDA DE CARDUMEN"/>
    <x v="15"/>
    <x v="2"/>
    <s v="Rutinario"/>
    <x v="12"/>
    <m/>
    <s v="Exposición a vibraciones por uso de máqinas o equipos."/>
    <s v="Transtornos, fatiga, enfermedad ocupacional."/>
    <n v="1"/>
    <n v="2"/>
    <n v="1"/>
    <n v="3"/>
    <n v="7"/>
    <n v="3"/>
    <n v="21"/>
    <x v="0"/>
    <s v="S"/>
    <m/>
    <m/>
    <m/>
    <m/>
    <m/>
    <m/>
  </r>
  <r>
    <s v="03. NAVEGACIÓN PARA BUSQUEDA DE CARDUMEN"/>
    <x v="15"/>
    <x v="2"/>
    <s v="Rutinario"/>
    <x v="0"/>
    <m/>
    <s v="Esfuerzos por empujar, tirar o cargar los objetos."/>
    <s v="Esguince, fratura, lumbago."/>
    <n v="1"/>
    <n v="2"/>
    <n v="1"/>
    <n v="3"/>
    <n v="7"/>
    <n v="3"/>
    <n v="21"/>
    <x v="0"/>
    <s v="S"/>
    <m/>
    <m/>
    <m/>
    <m/>
    <m/>
    <m/>
  </r>
  <r>
    <s v="03. NAVEGACIÓN PARA BUSQUEDA DE CARDUMEN"/>
    <x v="15"/>
    <x v="2"/>
    <s v="Rutinario"/>
    <x v="66"/>
    <m/>
    <s v="Esfuerzo por el uso de herramientas."/>
    <s v="Esguince, fratura, lumbago."/>
    <n v="1"/>
    <n v="2"/>
    <n v="1"/>
    <n v="3"/>
    <n v="7"/>
    <n v="3"/>
    <n v="21"/>
    <x v="0"/>
    <s v="S"/>
    <m/>
    <m/>
    <m/>
    <m/>
    <m/>
    <m/>
  </r>
  <r>
    <s v="03. NAVEGACIÓN PARA BUSQUEDA DE CARDUMEN"/>
    <x v="15"/>
    <x v="2"/>
    <s v="Rutinario"/>
    <x v="33"/>
    <m/>
    <s v="Carga o movimiento de materiales o equipos."/>
    <s v="Esguince, fratura, lumbago."/>
    <n v="1"/>
    <n v="2"/>
    <n v="1"/>
    <n v="3"/>
    <n v="7"/>
    <n v="3"/>
    <n v="21"/>
    <x v="0"/>
    <s v="S"/>
    <m/>
    <m/>
    <m/>
    <m/>
    <m/>
    <m/>
  </r>
  <r>
    <s v="03. NAVEGACIÓN PARA BUSQUEDA DE CARDUMEN"/>
    <x v="15"/>
    <x v="2"/>
    <s v="Rutinario"/>
    <x v="23"/>
    <m/>
    <s v="Esfuerzo por movimientos bruscos."/>
    <s v="Transtornos, esguince, lumbago, enfermedad ocupacional."/>
    <n v="1"/>
    <n v="2"/>
    <n v="1"/>
    <n v="3"/>
    <n v="7"/>
    <n v="3"/>
    <n v="21"/>
    <x v="0"/>
    <s v="S"/>
    <m/>
    <m/>
    <m/>
    <m/>
    <m/>
    <m/>
  </r>
  <r>
    <s v="03. NAVEGACIÓN PARA BUSQUEDA DE CARDUMEN"/>
    <x v="15"/>
    <x v="2"/>
    <s v="Rutinario"/>
    <x v="28"/>
    <m/>
    <s v="Posturas inadecuadas."/>
    <s v="Transtornos, esguince, lumbago, enfermedad ocupacional."/>
    <n v="1"/>
    <n v="2"/>
    <n v="1"/>
    <n v="3"/>
    <n v="7"/>
    <n v="3"/>
    <n v="21"/>
    <x v="0"/>
    <s v="S"/>
    <m/>
    <m/>
    <m/>
    <m/>
    <m/>
    <m/>
  </r>
  <r>
    <s v="03. NAVEGACIÓN PARA BUSQUEDA DE CARDUMEN"/>
    <x v="15"/>
    <x v="2"/>
    <s v="Rutinario"/>
    <x v="34"/>
    <m/>
    <s v="Trabajos de pie con tiempos prolongados."/>
    <s v="Transtornos, esguince, lumbago, enfermedad ocupacional."/>
    <n v="1"/>
    <n v="2"/>
    <n v="1"/>
    <n v="3"/>
    <n v="7"/>
    <n v="3"/>
    <n v="21"/>
    <x v="0"/>
    <s v="S"/>
    <m/>
    <m/>
    <m/>
    <m/>
    <m/>
    <m/>
  </r>
  <r>
    <s v="03. NAVEGACIÓN PARA BUSQUEDA DE CARDUMEN"/>
    <x v="15"/>
    <x v="2"/>
    <s v="Rutinario"/>
    <x v="36"/>
    <m/>
    <s v="Fatiga / estrés."/>
    <s v="Transtornos emocionales y psicológicos."/>
    <n v="1"/>
    <n v="2"/>
    <n v="1"/>
    <n v="3"/>
    <n v="7"/>
    <n v="1"/>
    <n v="7"/>
    <x v="3"/>
    <s v="NS"/>
    <m/>
    <m/>
    <m/>
    <m/>
    <m/>
    <m/>
  </r>
  <r>
    <s v="03. NAVEGACIÓN PARA BUSQUEDA DE CARDUMEN"/>
    <x v="15"/>
    <x v="2"/>
    <s v="Rutinario"/>
    <x v="13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3. NAVEGACIÓN PARA BUSQUEDA DE CARDUMEN"/>
    <x v="16"/>
    <x v="4"/>
    <s v="Rutinario"/>
    <x v="24"/>
    <m/>
    <s v="Caída al mismo nivel."/>
    <s v="Golpe, contusión, traumatismo, fractura."/>
    <n v="1"/>
    <n v="3"/>
    <n v="1"/>
    <n v="3"/>
    <n v="8"/>
    <m/>
    <n v="0"/>
    <x v="4"/>
    <s v="NS"/>
    <m/>
    <m/>
    <m/>
    <m/>
    <m/>
    <m/>
  </r>
  <r>
    <s v="03. NAVEGACIÓN PARA BUSQUEDA DE CARDUMEN"/>
    <x v="16"/>
    <x v="4"/>
    <s v="Rutinario"/>
    <x v="30"/>
    <m/>
    <s v="Colisión / Embestidas / Volcadura /   Atrapamiento / Hundimiento."/>
    <s v="Corte, golpe, contusión, fractura, aplastamiento, ahogamiento, muerte."/>
    <n v="1"/>
    <n v="3"/>
    <n v="1"/>
    <n v="3"/>
    <n v="8"/>
    <m/>
    <n v="0"/>
    <x v="4"/>
    <s v="NS"/>
    <m/>
    <m/>
    <m/>
    <m/>
    <m/>
    <m/>
  </r>
  <r>
    <s v="03. NAVEGACIÓN PARA BUSQUEDA DE CARDUMEN"/>
    <x v="16"/>
    <x v="4"/>
    <s v="Rutinario"/>
    <x v="45"/>
    <m/>
    <s v="Contacto con energía eléctrica."/>
    <s v="Cosquilleo, quemaduras, shock, electrocución."/>
    <n v="1"/>
    <n v="3"/>
    <n v="1"/>
    <n v="3"/>
    <n v="8"/>
    <n v="2"/>
    <n v="16"/>
    <x v="1"/>
    <s v="S"/>
    <m/>
    <m/>
    <m/>
    <m/>
    <m/>
    <m/>
  </r>
  <r>
    <s v="03. NAVEGACIÓN PARA BUSQUEDA DE CARDUMEN"/>
    <x v="16"/>
    <x v="4"/>
    <s v="Rutinario"/>
    <x v="68"/>
    <m/>
    <s v="Exposición a radiación no ionizante."/>
    <s v="Irritación."/>
    <n v="1"/>
    <n v="3"/>
    <n v="1"/>
    <n v="3"/>
    <n v="8"/>
    <n v="1"/>
    <n v="8"/>
    <x v="3"/>
    <s v="NS"/>
    <m/>
    <m/>
    <m/>
    <m/>
    <m/>
    <m/>
  </r>
  <r>
    <s v="03. NAVEGACIÓN PARA BUSQUEDA DE CARDUMEN"/>
    <x v="16"/>
    <x v="4"/>
    <s v="Rutinario"/>
    <x v="11"/>
    <m/>
    <s v="Caída al mismo nivel."/>
    <s v="Golpe, contusión, traumatismo, fractura."/>
    <n v="1"/>
    <n v="3"/>
    <n v="1"/>
    <n v="3"/>
    <n v="8"/>
    <m/>
    <n v="0"/>
    <x v="4"/>
    <s v="NS"/>
    <m/>
    <m/>
    <m/>
    <m/>
    <m/>
    <m/>
  </r>
  <r>
    <s v="03. NAVEGACIÓN PARA BUSQUEDA DE CARDUMEN"/>
    <x v="16"/>
    <x v="4"/>
    <s v="Rutinario"/>
    <x v="46"/>
    <m/>
    <s v="Exposición a movimientos repetitivos."/>
    <s v="Transtornos, esguince, lumbago, enfermedad ocupacional."/>
    <n v="1"/>
    <n v="3"/>
    <n v="1"/>
    <n v="3"/>
    <n v="8"/>
    <m/>
    <n v="0"/>
    <x v="4"/>
    <s v="NS"/>
    <m/>
    <m/>
    <m/>
    <m/>
    <m/>
    <m/>
  </r>
  <r>
    <s v="03. NAVEGACIÓN PARA BUSQUEDA DE CARDUMEN"/>
    <x v="16"/>
    <x v="4"/>
    <s v="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3. NAVEGACIÓN PARA BUSQUEDA DE CARDUMEN"/>
    <x v="16"/>
    <x v="4"/>
    <s v="Rutinario"/>
    <x v="47"/>
    <m/>
    <s v="Posturas inadecuadas."/>
    <s v="Transtornos, esguince, lumbago, enfermedad ocupacional."/>
    <n v="1"/>
    <n v="3"/>
    <n v="1"/>
    <n v="3"/>
    <n v="8"/>
    <m/>
    <n v="0"/>
    <x v="4"/>
    <s v="NS"/>
    <m/>
    <m/>
    <m/>
    <m/>
    <m/>
    <m/>
  </r>
  <r>
    <s v="03. NAVEGACIÓN PARA BUSQUEDA DE CARDUMEN"/>
    <x v="16"/>
    <x v="4"/>
    <s v="Rutinario"/>
    <x v="36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4. OPERACIÓN CERCO"/>
    <x v="17"/>
    <x v="5"/>
    <s v="Rutinario"/>
    <x v="24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4. OPERACIÓN CERCO"/>
    <x v="17"/>
    <x v="5"/>
    <s v="Rutinario"/>
    <x v="30"/>
    <m/>
    <s v="Colisión / Embestidas / Volcadura /   Atrapamiento / Hundimiento."/>
    <s v="Corte, golpe, contusión, fractura, aplastamiento, ahogamiento, muerte."/>
    <n v="1"/>
    <n v="3"/>
    <n v="1"/>
    <n v="3"/>
    <n v="8"/>
    <n v="3"/>
    <n v="24"/>
    <x v="0"/>
    <s v="S"/>
    <m/>
    <m/>
    <m/>
    <m/>
    <m/>
    <m/>
  </r>
  <r>
    <s v="04. OPERACIÓN CERCO"/>
    <x v="17"/>
    <x v="5"/>
    <s v="Rutinario"/>
    <x v="45"/>
    <m/>
    <s v="Contacto con energía eléctrica."/>
    <s v="Cosquilleo, quemaduras, shock, electrocución."/>
    <n v="1"/>
    <n v="3"/>
    <n v="1"/>
    <n v="3"/>
    <n v="8"/>
    <n v="2"/>
    <n v="16"/>
    <x v="1"/>
    <s v="S"/>
    <m/>
    <m/>
    <m/>
    <m/>
    <m/>
    <m/>
  </r>
  <r>
    <s v="04. OPERACIÓN CERCO"/>
    <x v="17"/>
    <x v="5"/>
    <s v="Rutinario"/>
    <x v="68"/>
    <m/>
    <s v="Exposición a radiación no ionizante."/>
    <s v="Irritación."/>
    <n v="1"/>
    <n v="3"/>
    <n v="1"/>
    <n v="3"/>
    <n v="8"/>
    <n v="1"/>
    <n v="8"/>
    <x v="3"/>
    <s v="NS"/>
    <m/>
    <m/>
    <m/>
    <m/>
    <m/>
    <m/>
  </r>
  <r>
    <s v="04. OPERACIÓN CERCO"/>
    <x v="17"/>
    <x v="5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4. OPERACIÓN CERCO"/>
    <x v="17"/>
    <x v="5"/>
    <s v="Rutinario"/>
    <x v="46"/>
    <m/>
    <s v="Exposición a movimientos repetitiv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4. OPERACIÓN CERCO"/>
    <x v="17"/>
    <x v="5"/>
    <s v="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4. OPERACIÓN CERCO"/>
    <x v="17"/>
    <x v="5"/>
    <s v="Rutinario"/>
    <x v="47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4. OPERACIÓN CERCO"/>
    <x v="17"/>
    <x v="5"/>
    <s v="Rutinario"/>
    <x v="36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4. OPERACIÓN CERCO"/>
    <x v="18"/>
    <x v="2"/>
    <s v="Rutinario"/>
    <x v="15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4. OPERACIÓN CERCO"/>
    <x v="18"/>
    <x v="2"/>
    <s v="Rutinario"/>
    <x v="16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4. OPERACIÓN CERCO"/>
    <x v="18"/>
    <x v="2"/>
    <s v="Rutinario"/>
    <x v="20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4. OPERACIÓN CERCO"/>
    <x v="18"/>
    <x v="2"/>
    <s v="Rutinario"/>
    <x v="37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4. OPERACIÓN CERCO"/>
    <x v="18"/>
    <x v="2"/>
    <s v="Rutinario"/>
    <x v="18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4. OPERACIÓN CERCO"/>
    <x v="18"/>
    <x v="2"/>
    <s v="Rutinario"/>
    <x v="24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4. OPERACIÓN CERCO"/>
    <x v="18"/>
    <x v="2"/>
    <s v="Rutinario"/>
    <x v="17"/>
    <m/>
    <s v="Atrapamiento / Contacto con maquinaria u objetos en movimiento"/>
    <s v="Corte, golpe, contusión, amputación, aplastamiento."/>
    <n v="1"/>
    <n v="2"/>
    <n v="1"/>
    <n v="3"/>
    <n v="7"/>
    <n v="3"/>
    <n v="21"/>
    <x v="0"/>
    <s v="S"/>
    <m/>
    <m/>
    <m/>
    <m/>
    <m/>
    <m/>
  </r>
  <r>
    <s v="04. OPERACIÓN CERCO"/>
    <x v="18"/>
    <x v="2"/>
    <s v="Rutinario"/>
    <x v="38"/>
    <m/>
    <s v="Contacto con herramientas y objetos."/>
    <s v="Golpe, contusión, traumatismo, fractura."/>
    <n v="1"/>
    <n v="2"/>
    <n v="1"/>
    <n v="3"/>
    <n v="7"/>
    <n v="2"/>
    <n v="14"/>
    <x v="1"/>
    <s v="S"/>
    <m/>
    <m/>
    <m/>
    <m/>
    <m/>
    <m/>
  </r>
  <r>
    <s v="04. OPERACIÓN CERCO"/>
    <x v="18"/>
    <x v="2"/>
    <s v="Rutinario"/>
    <x v="39"/>
    <m/>
    <s v="Contacto con objetos o superficies punzo cortantes."/>
    <s v="Corte, golpe, contusión, amputación, fractura, muerte."/>
    <n v="1"/>
    <n v="2"/>
    <n v="1"/>
    <n v="3"/>
    <n v="7"/>
    <n v="3"/>
    <n v="21"/>
    <x v="0"/>
    <s v="S"/>
    <m/>
    <m/>
    <m/>
    <m/>
    <m/>
    <m/>
  </r>
  <r>
    <s v="04. OPERACIÓN CERCO"/>
    <x v="18"/>
    <x v="2"/>
    <s v="Rutinario"/>
    <x v="61"/>
    <m/>
    <s v="Inhalación de sustancias asfixiantes."/>
    <s v="Irritación, quemadura química, intoxicación aguda, enfermedad ocupacional."/>
    <n v="1"/>
    <n v="2"/>
    <n v="1"/>
    <n v="3"/>
    <n v="7"/>
    <n v="3"/>
    <n v="21"/>
    <x v="0"/>
    <s v="S"/>
    <m/>
    <m/>
    <m/>
    <m/>
    <m/>
    <m/>
  </r>
  <r>
    <s v="04. OPERACIÓN CERCO"/>
    <x v="18"/>
    <x v="2"/>
    <s v="Rutinario"/>
    <x v="69"/>
    <m/>
    <s v="Explosión - Incendio."/>
    <s v="Golpe, contusión, quemadura, muerte."/>
    <n v="1"/>
    <n v="2"/>
    <n v="1"/>
    <n v="3"/>
    <n v="7"/>
    <n v="3"/>
    <n v="21"/>
    <x v="0"/>
    <s v="S"/>
    <m/>
    <m/>
    <m/>
    <m/>
    <m/>
    <m/>
  </r>
  <r>
    <s v="04. OPERACIÓN CERCO"/>
    <x v="18"/>
    <x v="2"/>
    <s v="Rutinario"/>
    <x v="45"/>
    <m/>
    <s v="Contacto con energía eléctrica."/>
    <s v="Cosquilleo, quemaduras, shock, electrocución."/>
    <n v="1"/>
    <n v="2"/>
    <n v="1"/>
    <n v="3"/>
    <n v="7"/>
    <n v="2"/>
    <n v="14"/>
    <x v="1"/>
    <s v="S"/>
    <m/>
    <m/>
    <m/>
    <m/>
    <m/>
    <m/>
  </r>
  <r>
    <s v="04. OPERACIÓN CERCO"/>
    <x v="18"/>
    <x v="2"/>
    <s v="Rutinario"/>
    <x v="65"/>
    <m/>
    <s v="Exposición a ambientes con altas o bajas temperaturas."/>
    <s v="Transtornos, fatiga, choque térmico."/>
    <n v="1"/>
    <n v="2"/>
    <n v="1"/>
    <n v="3"/>
    <n v="7"/>
    <n v="1"/>
    <n v="7"/>
    <x v="3"/>
    <s v="NS"/>
    <m/>
    <m/>
    <m/>
    <m/>
    <m/>
    <m/>
  </r>
  <r>
    <s v="04. OPERACIÓN CERCO"/>
    <x v="18"/>
    <x v="2"/>
    <s v="Rutinario"/>
    <x v="21"/>
    <m/>
    <s v="Exposición a líquidos inflamables y explosivos / Incendio."/>
    <s v="Golpe, contusión, quemadura, muerte."/>
    <n v="1"/>
    <n v="2"/>
    <n v="1"/>
    <n v="3"/>
    <n v="7"/>
    <n v="3"/>
    <n v="21"/>
    <x v="0"/>
    <s v="S"/>
    <m/>
    <m/>
    <m/>
    <m/>
    <m/>
    <m/>
  </r>
  <r>
    <s v="04. OPERACIÓN CERCO"/>
    <x v="18"/>
    <x v="2"/>
    <s v="Rutinario"/>
    <x v="67"/>
    <m/>
    <s v="Inhalación de sustancias tóxicas."/>
    <s v="Irritación, quemadura química, intoxicación aguda, enfermedad ocupacional."/>
    <n v="1"/>
    <n v="2"/>
    <n v="1"/>
    <n v="3"/>
    <n v="7"/>
    <n v="3"/>
    <n v="21"/>
    <x v="0"/>
    <s v="S"/>
    <m/>
    <m/>
    <m/>
    <m/>
    <m/>
    <m/>
  </r>
  <r>
    <s v="04. OPERACIÓN CERCO"/>
    <x v="18"/>
    <x v="2"/>
    <s v="Rutinario"/>
    <x v="11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4. OPERACIÓN CERCO"/>
    <x v="18"/>
    <x v="2"/>
    <s v="Rutinario"/>
    <x v="10"/>
    <m/>
    <s v="Exposición a niveles superiores al límite permitido."/>
    <s v="Transtornos, fatiga, hipoacusia, sordera."/>
    <n v="1"/>
    <n v="2"/>
    <n v="1"/>
    <n v="3"/>
    <n v="7"/>
    <n v="3"/>
    <n v="21"/>
    <x v="0"/>
    <s v="S"/>
    <m/>
    <m/>
    <m/>
    <m/>
    <m/>
    <m/>
  </r>
  <r>
    <s v="04. OPERACIÓN CERCO"/>
    <x v="18"/>
    <x v="2"/>
    <s v="Rutinario"/>
    <x v="12"/>
    <m/>
    <s v="Exposición a vibraciones por uso de máqinas o equipos."/>
    <s v="Transtornos, fatiga, enfermedad ocupacional."/>
    <n v="1"/>
    <n v="2"/>
    <n v="1"/>
    <n v="3"/>
    <n v="7"/>
    <n v="3"/>
    <n v="21"/>
    <x v="0"/>
    <s v="S"/>
    <m/>
    <m/>
    <m/>
    <m/>
    <m/>
    <m/>
  </r>
  <r>
    <s v="04. OPERACIÓN CERCO"/>
    <x v="18"/>
    <x v="2"/>
    <s v="Rutinario"/>
    <x v="66"/>
    <m/>
    <s v="Esfuerzo por el uso de herramientas."/>
    <s v="Esguince, fratura, lumbago."/>
    <n v="1"/>
    <n v="2"/>
    <n v="1"/>
    <n v="3"/>
    <n v="7"/>
    <n v="3"/>
    <n v="21"/>
    <x v="0"/>
    <s v="S"/>
    <m/>
    <m/>
    <m/>
    <m/>
    <m/>
    <m/>
  </r>
  <r>
    <s v="04. OPERACIÓN CERCO"/>
    <x v="18"/>
    <x v="2"/>
    <s v="Rutinario"/>
    <x v="23"/>
    <m/>
    <s v="Esfuerzo por movimientos bruscos."/>
    <s v="Transtornos, esguince, lumbago, enfermedad ocupacional."/>
    <n v="1"/>
    <n v="2"/>
    <n v="1"/>
    <n v="3"/>
    <n v="7"/>
    <n v="3"/>
    <n v="21"/>
    <x v="0"/>
    <s v="S"/>
    <m/>
    <m/>
    <m/>
    <m/>
    <m/>
    <m/>
  </r>
  <r>
    <s v="04. OPERACIÓN CERCO"/>
    <x v="18"/>
    <x v="2"/>
    <s v="Rutinario"/>
    <x v="33"/>
    <m/>
    <s v="Carga o movimiento de materiales o equipos."/>
    <s v="Esguince, fratura, lumbago."/>
    <n v="1"/>
    <n v="2"/>
    <n v="1"/>
    <n v="3"/>
    <n v="7"/>
    <n v="3"/>
    <n v="21"/>
    <x v="0"/>
    <s v="S"/>
    <m/>
    <m/>
    <m/>
    <m/>
    <m/>
    <m/>
  </r>
  <r>
    <s v="04. OPERACIÓN CERCO"/>
    <x v="18"/>
    <x v="2"/>
    <s v="Rutinario"/>
    <x v="28"/>
    <m/>
    <s v="Posturas inadecuadas."/>
    <s v="Transtornos, esguince, lumbago, enfermedad ocupacional."/>
    <n v="1"/>
    <n v="2"/>
    <n v="1"/>
    <n v="3"/>
    <n v="7"/>
    <n v="3"/>
    <n v="21"/>
    <x v="0"/>
    <s v="S"/>
    <m/>
    <m/>
    <m/>
    <m/>
    <m/>
    <m/>
  </r>
  <r>
    <s v="04. OPERACIÓN CERCO"/>
    <x v="18"/>
    <x v="2"/>
    <s v="Rutinario"/>
    <x v="36"/>
    <m/>
    <s v="Fatiga / estrés."/>
    <s v="Transtornos emocionales y psicológicos."/>
    <n v="1"/>
    <n v="2"/>
    <n v="1"/>
    <n v="3"/>
    <n v="7"/>
    <n v="1"/>
    <n v="7"/>
    <x v="3"/>
    <s v="NS"/>
    <m/>
    <m/>
    <m/>
    <m/>
    <m/>
    <m/>
  </r>
  <r>
    <s v="04. OPERACIÓN CERCO"/>
    <x v="18"/>
    <x v="2"/>
    <s v="Rutinario"/>
    <x v="40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4. OPERACIÓN CERCO"/>
    <x v="19"/>
    <x v="1"/>
    <s v="No Rutinario"/>
    <x v="15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4. OPERACIÓN CERCO"/>
    <x v="19"/>
    <x v="1"/>
    <s v="No Rutinario"/>
    <x v="16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4. OPERACIÓN CERCO"/>
    <x v="19"/>
    <x v="1"/>
    <s v="No Rutinario"/>
    <x v="7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4. OPERACIÓN CERCO"/>
    <x v="19"/>
    <x v="1"/>
    <s v="No Rutinario"/>
    <x v="4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4. OPERACIÓN CERCO"/>
    <x v="19"/>
    <x v="1"/>
    <s v="No Rutinario"/>
    <x v="71"/>
    <m/>
    <s v="Inhalación de sustancias tóxicas."/>
    <s v="Irritación, quemadura química, intoxicación aguda, enfermedad ocupacional."/>
    <n v="1"/>
    <n v="3"/>
    <n v="1"/>
    <n v="3"/>
    <n v="8"/>
    <n v="3"/>
    <n v="24"/>
    <x v="0"/>
    <s v="S"/>
    <m/>
    <m/>
    <m/>
    <m/>
    <m/>
    <m/>
  </r>
  <r>
    <s v="04. OPERACIÓN CERCO"/>
    <x v="19"/>
    <x v="1"/>
    <s v="No 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04. OPERACIÓN CERCO"/>
    <x v="19"/>
    <x v="1"/>
    <s v="No 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4. OPERACIÓN CERCO"/>
    <x v="19"/>
    <x v="1"/>
    <s v="No 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04. OPERACIÓN CERCO"/>
    <x v="19"/>
    <x v="1"/>
    <s v="No Rutinario"/>
    <x v="12"/>
    <m/>
    <s v="Exposición a vibraciones por uso de máqinas o equipos."/>
    <s v="Transtornos, fatiga, enfermedad ocupacional."/>
    <n v="1"/>
    <n v="3"/>
    <n v="1"/>
    <n v="3"/>
    <n v="8"/>
    <n v="3"/>
    <n v="24"/>
    <x v="0"/>
    <s v="S"/>
    <m/>
    <m/>
    <m/>
    <m/>
    <m/>
    <m/>
  </r>
  <r>
    <s v="04. OPERACIÓN CERCO"/>
    <x v="19"/>
    <x v="1"/>
    <s v="No Rutinario"/>
    <x v="46"/>
    <m/>
    <s v="Exposición a movimientos repetitiv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4. OPERACIÓN CERCO"/>
    <x v="19"/>
    <x v="1"/>
    <s v="No Rutinario"/>
    <x v="36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4. OPERACIÓN CERCO"/>
    <x v="19"/>
    <x v="1"/>
    <s v="No Rutinario"/>
    <x v="13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4. OPERACIÓN CERCO"/>
    <x v="19"/>
    <x v="1"/>
    <s v="No Rutinario"/>
    <x v="39"/>
    <m/>
    <s v="Contacto con objetos o superficies punzo cortantes."/>
    <s v="Corte, golpe, contusión, amputación, fractura, muerte."/>
    <n v="1"/>
    <n v="3"/>
    <n v="1"/>
    <n v="3"/>
    <n v="8"/>
    <n v="3"/>
    <n v="24"/>
    <x v="0"/>
    <s v="S"/>
    <m/>
    <m/>
    <m/>
    <m/>
    <m/>
    <m/>
  </r>
  <r>
    <s v="04. OPERACIÓN CERCO"/>
    <x v="20"/>
    <x v="6"/>
    <s v="Rutinario"/>
    <x v="24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4. OPERACIÓN CERCO"/>
    <x v="20"/>
    <x v="6"/>
    <s v="Rutinario"/>
    <x v="44"/>
    <m/>
    <s v="Colisión / Embestidas / Volcadura /   Atrapamiento / Hundimiento."/>
    <s v="Corte, golpe, contusión, fractura, aplastamiento, ahogamiento, muerte."/>
    <n v="1"/>
    <n v="3"/>
    <n v="1"/>
    <n v="3"/>
    <n v="8"/>
    <n v="3"/>
    <n v="24"/>
    <x v="0"/>
    <s v="S"/>
    <m/>
    <m/>
    <m/>
    <m/>
    <m/>
    <m/>
  </r>
  <r>
    <s v="04. OPERACIÓN CERCO"/>
    <x v="20"/>
    <x v="6"/>
    <s v="Rutinario"/>
    <x v="30"/>
    <m/>
    <s v="Colisión / Embestidas / Volcadura /   Atrapamiento / Hundimiento."/>
    <s v="Corte, golpe, contusión, fractura, aplastamiento, ahogamiento, muerte."/>
    <n v="1"/>
    <n v="3"/>
    <n v="1"/>
    <n v="3"/>
    <n v="8"/>
    <n v="3"/>
    <n v="24"/>
    <x v="0"/>
    <s v="S"/>
    <m/>
    <m/>
    <m/>
    <m/>
    <m/>
    <m/>
  </r>
  <r>
    <s v="04. OPERACIÓN CERCO"/>
    <x v="20"/>
    <x v="6"/>
    <s v="Rutinario"/>
    <x v="45"/>
    <m/>
    <s v="Contacto con energía eléctrica."/>
    <s v="Cosquilleo, quemaduras, shock, electrocución."/>
    <n v="1"/>
    <n v="3"/>
    <n v="1"/>
    <n v="3"/>
    <n v="8"/>
    <n v="2"/>
    <n v="16"/>
    <x v="1"/>
    <s v="S"/>
    <m/>
    <m/>
    <m/>
    <m/>
    <m/>
    <m/>
  </r>
  <r>
    <s v="04. OPERACIÓN CERCO"/>
    <x v="20"/>
    <x v="6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4. OPERACIÓN CERCO"/>
    <x v="20"/>
    <x v="6"/>
    <s v="Rutinario"/>
    <x v="46"/>
    <m/>
    <s v="Exposición a movimientos repetitiv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4. OPERACIÓN CERCO"/>
    <x v="20"/>
    <x v="6"/>
    <s v="Rutinario"/>
    <x v="47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4. OPERACIÓN CERCO"/>
    <x v="20"/>
    <x v="6"/>
    <s v="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4. OPERACIÓN CERCO"/>
    <x v="20"/>
    <x v="6"/>
    <s v="Rutinario"/>
    <x v="36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4. OPERACIÓN CERCO"/>
    <x v="20"/>
    <x v="6"/>
    <s v="Rutinario"/>
    <x v="13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4. OPERACIÓN CERCO"/>
    <x v="21"/>
    <x v="5"/>
    <s v="Rutinario"/>
    <x v="24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4. OPERACIÓN CERCO"/>
    <x v="21"/>
    <x v="5"/>
    <s v="Rutinario"/>
    <x v="4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4. OPERACIÓN CERCO"/>
    <x v="21"/>
    <x v="5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04. OPERACIÓN CERCO"/>
    <x v="21"/>
    <x v="5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1"/>
    <x v="5"/>
    <s v="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05. OPERACIÓN DE GARETEO"/>
    <x v="21"/>
    <x v="5"/>
    <s v="Rutinario"/>
    <x v="12"/>
    <m/>
    <s v="Exposición a vibraciones por uso de máqinas o equipos."/>
    <s v="Transtornos, fatiga, enfermedad ocupacional."/>
    <n v="1"/>
    <n v="3"/>
    <n v="1"/>
    <n v="3"/>
    <n v="8"/>
    <n v="3"/>
    <n v="24"/>
    <x v="0"/>
    <s v="S"/>
    <m/>
    <m/>
    <m/>
    <m/>
    <m/>
    <m/>
  </r>
  <r>
    <s v="05. OPERACIÓN DE GARETEO"/>
    <x v="21"/>
    <x v="5"/>
    <s v="Rutinario"/>
    <x v="36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5. OPERACIÓN DE GARETEO"/>
    <x v="21"/>
    <x v="5"/>
    <s v="Rutinario"/>
    <x v="13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2"/>
    <x v="3"/>
    <s v="Rutinario"/>
    <x v="8"/>
    <m/>
    <s v="Caídas al mismo nivel y distint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2"/>
    <x v="3"/>
    <s v="Rutinario"/>
    <x v="8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5. OPERACIÓN DE GARETEO"/>
    <x v="22"/>
    <x v="3"/>
    <s v="Rutinario"/>
    <x v="41"/>
    <m/>
    <s v="Caída de objetos."/>
    <s v="Corte, golpe, contusión, fractura, aplastamiento, muerte."/>
    <n v="1"/>
    <n v="3"/>
    <n v="1"/>
    <n v="3"/>
    <n v="8"/>
    <n v="3"/>
    <n v="24"/>
    <x v="0"/>
    <s v="S"/>
    <m/>
    <m/>
    <m/>
    <m/>
    <m/>
    <m/>
  </r>
  <r>
    <s v="05. OPERACIÓN DE GARETEO"/>
    <x v="22"/>
    <x v="3"/>
    <s v="Rutinario"/>
    <x v="16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2"/>
    <x v="3"/>
    <s v="Rutinario"/>
    <x v="42"/>
    <m/>
    <s v="Caída de objetos."/>
    <s v="Corte, golpe, contusión, amputación, aplastamiento, muerte."/>
    <n v="1"/>
    <n v="3"/>
    <n v="1"/>
    <n v="3"/>
    <n v="8"/>
    <n v="3"/>
    <n v="24"/>
    <x v="0"/>
    <s v="S"/>
    <m/>
    <m/>
    <m/>
    <m/>
    <m/>
    <m/>
  </r>
  <r>
    <s v="05. OPERACIÓN DE GARETEO"/>
    <x v="22"/>
    <x v="3"/>
    <s v="Rutinario"/>
    <x v="43"/>
    <m/>
    <s v="Caída de objetos."/>
    <s v="Corte, golpe, contusión, fractura, muerte."/>
    <n v="1"/>
    <n v="3"/>
    <n v="1"/>
    <n v="3"/>
    <n v="8"/>
    <n v="3"/>
    <n v="24"/>
    <x v="0"/>
    <s v="S"/>
    <m/>
    <m/>
    <m/>
    <m/>
    <m/>
    <m/>
  </r>
  <r>
    <s v="05. OPERACIÓN DE GARETEO"/>
    <x v="22"/>
    <x v="3"/>
    <s v="Rutinario"/>
    <x v="17"/>
    <m/>
    <s v="Atrapamiento / Contacto con maquinaria u objetos en movimiento"/>
    <s v="Corte, golpe, contusión, amputación, aplastamiento."/>
    <n v="1"/>
    <n v="3"/>
    <n v="1"/>
    <n v="3"/>
    <n v="8"/>
    <n v="3"/>
    <n v="24"/>
    <x v="0"/>
    <s v="S"/>
    <m/>
    <m/>
    <m/>
    <m/>
    <m/>
    <m/>
  </r>
  <r>
    <s v="05. OPERACIÓN DE GARETEO"/>
    <x v="22"/>
    <x v="3"/>
    <s v="Rutinario"/>
    <x v="38"/>
    <m/>
    <s v="Contacto con herramientas y objetos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2"/>
    <x v="3"/>
    <s v="Rutinario"/>
    <x v="39"/>
    <m/>
    <s v="Contacto con objetos o superficies punzo cortantes."/>
    <s v="Corte, golpe, contusión, amputación, fractura, muerte."/>
    <n v="1"/>
    <n v="3"/>
    <n v="1"/>
    <n v="3"/>
    <n v="8"/>
    <n v="3"/>
    <n v="24"/>
    <x v="0"/>
    <s v="S"/>
    <m/>
    <m/>
    <m/>
    <m/>
    <m/>
    <m/>
  </r>
  <r>
    <s v="05. OPERACIÓN DE GARETEO"/>
    <x v="22"/>
    <x v="3"/>
    <s v="Rutinario"/>
    <x v="62"/>
    <m/>
    <s v="Inhalación de gases de combustión."/>
    <s v="Irritación, quemadura química, intoxicación aguda, enfermedad ocupacional."/>
    <n v="1"/>
    <n v="3"/>
    <n v="1"/>
    <n v="3"/>
    <n v="8"/>
    <n v="3"/>
    <n v="24"/>
    <x v="0"/>
    <s v="S"/>
    <m/>
    <m/>
    <m/>
    <m/>
    <m/>
    <m/>
  </r>
  <r>
    <s v="05. OPERACIÓN DE GARETEO"/>
    <x v="22"/>
    <x v="3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05. OPERACIÓN DE GARETEO"/>
    <x v="22"/>
    <x v="3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2"/>
    <x v="3"/>
    <s v="Rutinario"/>
    <x v="11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5. OPERACIÓN DE GARETEO"/>
    <x v="22"/>
    <x v="3"/>
    <s v="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05. OPERACIÓN DE GARETEO"/>
    <x v="22"/>
    <x v="3"/>
    <s v="Rutinario"/>
    <x v="12"/>
    <m/>
    <s v="Exposición a vibraciones por uso de máqinas o equipos."/>
    <s v="Transtornos, fatiga, enfermedad ocupacional."/>
    <n v="1"/>
    <n v="3"/>
    <n v="1"/>
    <n v="3"/>
    <n v="8"/>
    <n v="3"/>
    <n v="24"/>
    <x v="0"/>
    <s v="S"/>
    <m/>
    <m/>
    <m/>
    <m/>
    <m/>
    <m/>
  </r>
  <r>
    <s v="05. OPERACIÓN DE GARETEO"/>
    <x v="22"/>
    <x v="3"/>
    <s v="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5. OPERACIÓN DE GARETEO"/>
    <x v="22"/>
    <x v="3"/>
    <s v="Rutinario"/>
    <x v="34"/>
    <m/>
    <s v="Trabajos de pie con tiempos prolongad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5. OPERACIÓN DE GARETEO"/>
    <x v="22"/>
    <x v="3"/>
    <s v="Rutinario"/>
    <x v="13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5. OPERACIÓN DE GARETEO"/>
    <x v="22"/>
    <x v="3"/>
    <s v="Rutinario"/>
    <x v="13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2"/>
    <x v="3"/>
    <s v="Rutinario"/>
    <x v="4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2"/>
    <x v="3"/>
    <s v="Rutinario"/>
    <x v="14"/>
    <m/>
    <s v="Inhalación de humo y/o gases."/>
    <s v="Irritación, quemadura química, intoxicación aguda, enfermedad ocupacional."/>
    <n v="1"/>
    <n v="3"/>
    <n v="1"/>
    <n v="3"/>
    <n v="8"/>
    <n v="3"/>
    <n v="24"/>
    <x v="0"/>
    <s v="S"/>
    <m/>
    <m/>
    <m/>
    <m/>
    <m/>
    <m/>
  </r>
  <r>
    <s v="05. OPERACIÓN DE GARETEO"/>
    <x v="22"/>
    <x v="3"/>
    <s v="Rutinario"/>
    <x v="14"/>
    <m/>
    <s v="Contacto de humos y/o gases con los ojos."/>
    <s v="Irritación, quemadura química, intoxicación aguda, enfermedad ocupacional."/>
    <n v="1"/>
    <n v="3"/>
    <n v="1"/>
    <n v="3"/>
    <n v="8"/>
    <n v="3"/>
    <n v="24"/>
    <x v="0"/>
    <s v="S"/>
    <m/>
    <m/>
    <m/>
    <m/>
    <m/>
    <m/>
  </r>
  <r>
    <s v="05. OPERACIÓN DE GARETEO"/>
    <x v="22"/>
    <x v="7"/>
    <s v="Rutinario"/>
    <x v="15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2"/>
    <x v="7"/>
    <s v="Rutinario"/>
    <x v="16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2"/>
    <x v="7"/>
    <s v="Rutinario"/>
    <x v="2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2"/>
    <x v="7"/>
    <s v="Rutinario"/>
    <x v="4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2"/>
    <x v="7"/>
    <s v="Rutinario"/>
    <x v="38"/>
    <m/>
    <s v="Contacto con herramientas y objetos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2"/>
    <x v="7"/>
    <s v="Rutinario"/>
    <x v="72"/>
    <m/>
    <s v="Contacto con herramientas de golpe."/>
    <s v="Corte, golpe, contusión."/>
    <n v="1"/>
    <n v="3"/>
    <n v="1"/>
    <n v="3"/>
    <n v="8"/>
    <n v="2"/>
    <n v="16"/>
    <x v="1"/>
    <s v="S"/>
    <m/>
    <m/>
    <m/>
    <m/>
    <m/>
    <m/>
  </r>
  <r>
    <s v="05. OPERACIÓN DE GARETEO"/>
    <x v="22"/>
    <x v="7"/>
    <s v="Rutinario"/>
    <x v="39"/>
    <m/>
    <s v="Contacto con objetos o superficies punzo cortantes."/>
    <s v="Corte, golpe, contusión, amputación, fractura, muerte."/>
    <n v="1"/>
    <n v="3"/>
    <n v="1"/>
    <n v="3"/>
    <n v="8"/>
    <n v="3"/>
    <n v="24"/>
    <x v="0"/>
    <s v="S"/>
    <m/>
    <m/>
    <m/>
    <m/>
    <m/>
    <m/>
  </r>
  <r>
    <s v="05. OPERACIÓN DE GARETEO"/>
    <x v="22"/>
    <x v="7"/>
    <s v="Rutinario"/>
    <x v="71"/>
    <m/>
    <s v="Inhalación de sustancias tóxicas."/>
    <s v="Irritación, quemadura química, intoxicación aguda, enfermedad ocupacional."/>
    <n v="1"/>
    <n v="3"/>
    <n v="1"/>
    <n v="3"/>
    <n v="8"/>
    <n v="2"/>
    <n v="16"/>
    <x v="1"/>
    <s v="S"/>
    <m/>
    <m/>
    <m/>
    <m/>
    <m/>
    <m/>
  </r>
  <r>
    <s v="05. OPERACIÓN DE GARETEO"/>
    <x v="22"/>
    <x v="7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05. OPERACIÓN DE GARETEO"/>
    <x v="22"/>
    <x v="7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2"/>
    <x v="7"/>
    <s v="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05. OPERACIÓN DE GARETEO"/>
    <x v="22"/>
    <x v="7"/>
    <s v="Rutinario"/>
    <x v="0"/>
    <m/>
    <s v="Esfuerzos por empujar, tirar o cargar los objetos."/>
    <s v="Esguince, fratura, lumbago."/>
    <n v="1"/>
    <n v="3"/>
    <n v="1"/>
    <n v="3"/>
    <n v="8"/>
    <n v="3"/>
    <n v="24"/>
    <x v="0"/>
    <s v="S"/>
    <m/>
    <m/>
    <m/>
    <m/>
    <m/>
    <m/>
  </r>
  <r>
    <s v="05. OPERACIÓN DE GARETEO"/>
    <x v="22"/>
    <x v="7"/>
    <s v="Rutinario"/>
    <x v="23"/>
    <m/>
    <s v="Esfuerzo por movimientos brusc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5. OPERACIÓN DE GARETEO"/>
    <x v="22"/>
    <x v="7"/>
    <s v="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5. OPERACIÓN DE GARETEO"/>
    <x v="22"/>
    <x v="7"/>
    <s v="Rutinario"/>
    <x v="36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5. OPERACIÓN DE GARETEO"/>
    <x v="22"/>
    <x v="7"/>
    <s v="Rutinario"/>
    <x v="13"/>
    <m/>
    <s v="Caída al mismo nivel."/>
    <s v="Golpe, contusión, traumatismo, fractura."/>
    <n v="1"/>
    <n v="3"/>
    <n v="1"/>
    <n v="3"/>
    <n v="8"/>
    <n v="3"/>
    <n v="24"/>
    <x v="0"/>
    <s v="S"/>
    <m/>
    <m/>
    <m/>
    <m/>
    <m/>
    <m/>
  </r>
  <r>
    <s v="05. OPERACIÓN DE GARETEO"/>
    <x v="23"/>
    <x v="5"/>
    <s v="Rutinario"/>
    <x v="24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3"/>
    <x v="5"/>
    <s v="Rutinario"/>
    <x v="4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3"/>
    <x v="5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05. OPERACIÓN DE GARETEO"/>
    <x v="23"/>
    <x v="5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3"/>
    <x v="5"/>
    <s v="Rutinario"/>
    <x v="11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5. OPERACIÓN DE GARETEO"/>
    <x v="23"/>
    <x v="5"/>
    <s v="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05. OPERACIÓN DE GARETEO"/>
    <x v="23"/>
    <x v="5"/>
    <s v="Rutinario"/>
    <x v="12"/>
    <m/>
    <s v="Exposición a vibraciones por uso de máqinas o equipos."/>
    <s v="Transtornos, fatiga, enfermedad ocupacional."/>
    <n v="1"/>
    <n v="3"/>
    <n v="1"/>
    <n v="3"/>
    <n v="8"/>
    <n v="3"/>
    <n v="24"/>
    <x v="0"/>
    <s v="S"/>
    <m/>
    <m/>
    <m/>
    <m/>
    <m/>
    <m/>
  </r>
  <r>
    <s v="05. OPERACIÓN DE GARETEO"/>
    <x v="23"/>
    <x v="5"/>
    <s v="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5. OPERACIÓN DE GARETEO"/>
    <x v="23"/>
    <x v="5"/>
    <s v="Rutinario"/>
    <x v="34"/>
    <m/>
    <s v="Trabajos de pie con tiempos prolongad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5. OPERACIÓN DE GARETEO"/>
    <x v="23"/>
    <x v="5"/>
    <s v="Rutinario"/>
    <x v="36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5. OPERACIÓN DE GARETEO"/>
    <x v="23"/>
    <x v="5"/>
    <s v="Rutinario"/>
    <x v="13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4"/>
    <x v="8"/>
    <s v="Rutinario"/>
    <x v="16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4"/>
    <x v="8"/>
    <s v="Rutinario"/>
    <x v="2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4"/>
    <x v="8"/>
    <s v="Rutinario"/>
    <x v="4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4"/>
    <x v="8"/>
    <s v="Rutinario"/>
    <x v="18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4"/>
    <x v="8"/>
    <s v="Rutinario"/>
    <x v="24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4"/>
    <x v="8"/>
    <s v="Rutinario"/>
    <x v="17"/>
    <m/>
    <s v="Atrapamiento / Contacto con maquinaria u objetos en movimiento"/>
    <s v="Corte, golpe, contusión, amputación, aplastamiento."/>
    <n v="1"/>
    <n v="3"/>
    <n v="1"/>
    <n v="3"/>
    <n v="8"/>
    <n v="3"/>
    <n v="24"/>
    <x v="0"/>
    <s v="S"/>
    <m/>
    <m/>
    <m/>
    <m/>
    <m/>
    <m/>
  </r>
  <r>
    <s v="05. OPERACIÓN DE GARETEO"/>
    <x v="24"/>
    <x v="8"/>
    <s v="Rutinario"/>
    <x v="57"/>
    <m/>
    <s v="Proyección de partículas."/>
    <s v="Irritación y quemadura ocular y de piel."/>
    <n v="1"/>
    <n v="3"/>
    <n v="1"/>
    <n v="3"/>
    <n v="8"/>
    <n v="2"/>
    <n v="16"/>
    <x v="1"/>
    <s v="S"/>
    <m/>
    <m/>
    <m/>
    <m/>
    <m/>
    <m/>
  </r>
  <r>
    <s v="05. OPERACIÓN DE GARETEO"/>
    <x v="24"/>
    <x v="8"/>
    <s v="Rutinario"/>
    <x v="39"/>
    <m/>
    <s v="Contacto con objetos o superficies punzo cortantes."/>
    <s v="Corte, golpe, contusión, amputación, fractura, muerte."/>
    <n v="1"/>
    <n v="3"/>
    <n v="1"/>
    <n v="3"/>
    <n v="8"/>
    <n v="3"/>
    <n v="24"/>
    <x v="0"/>
    <s v="S"/>
    <m/>
    <m/>
    <m/>
    <m/>
    <m/>
    <m/>
  </r>
  <r>
    <s v="05. OPERACIÓN DE GARETEO"/>
    <x v="24"/>
    <x v="8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05. OPERACIÓN DE GARETEO"/>
    <x v="24"/>
    <x v="8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4"/>
    <x v="8"/>
    <s v="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05. OPERACIÓN DE GARETEO"/>
    <x v="24"/>
    <x v="8"/>
    <s v="Rutinario"/>
    <x v="12"/>
    <m/>
    <s v="Exposición a vibraciones por uso de máqinas o equipos."/>
    <s v="Transtornos, fatiga, enfermedad ocupacional."/>
    <n v="1"/>
    <n v="3"/>
    <n v="1"/>
    <n v="3"/>
    <n v="8"/>
    <n v="3"/>
    <n v="24"/>
    <x v="0"/>
    <s v="S"/>
    <m/>
    <m/>
    <m/>
    <m/>
    <m/>
    <m/>
  </r>
  <r>
    <s v="05. OPERACIÓN DE GARETEO"/>
    <x v="24"/>
    <x v="8"/>
    <s v="Rutinario"/>
    <x v="46"/>
    <m/>
    <s v="Exposición a movimientos repetitiv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5. OPERACIÓN DE GARETEO"/>
    <x v="24"/>
    <x v="8"/>
    <s v="Rutinario"/>
    <x v="23"/>
    <m/>
    <s v="Esfuerzo por movimientos brusc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5. OPERACIÓN DE GARETEO"/>
    <x v="24"/>
    <x v="8"/>
    <s v="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5. OPERACIÓN DE GARETEO"/>
    <x v="24"/>
    <x v="8"/>
    <s v="Rutinario"/>
    <x v="34"/>
    <m/>
    <s v="Trabajos de pie con tiempos prolongad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5. OPERACIÓN DE GARETEO"/>
    <x v="24"/>
    <x v="8"/>
    <s v="Rutinario"/>
    <x v="36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5. OPERACIÓN DE GARETEO"/>
    <x v="24"/>
    <x v="8"/>
    <s v="Rutinario"/>
    <x v="13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5"/>
    <x v="3"/>
    <s v="Rutinario"/>
    <x v="16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5"/>
    <x v="3"/>
    <s v="Rutinario"/>
    <x v="37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5"/>
    <x v="3"/>
    <s v="Rutinario"/>
    <x v="4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5"/>
    <x v="3"/>
    <s v="Rutinario"/>
    <x v="7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5"/>
    <x v="3"/>
    <s v="Rutinario"/>
    <x v="44"/>
    <m/>
    <s v="Colisión / Embestidas / Volcadura /   Atrapamiento / Hundimiento."/>
    <s v="Corte, golpe, contusión, fractura, aplastamiento, ahogamiento, muerte."/>
    <n v="1"/>
    <n v="3"/>
    <n v="1"/>
    <n v="3"/>
    <n v="8"/>
    <n v="3"/>
    <n v="24"/>
    <x v="0"/>
    <s v="S"/>
    <m/>
    <m/>
    <m/>
    <m/>
    <m/>
    <m/>
  </r>
  <r>
    <s v="05. OPERACIÓN DE GARETEO"/>
    <x v="25"/>
    <x v="3"/>
    <s v="Rutinario"/>
    <x v="30"/>
    <m/>
    <s v="Colisión / Embestidas / Volcadura /   Atrapamiento / Hundimiento."/>
    <s v="Corte, golpe, contusión, fractura, aplastamiento, ahogamiento, muerte."/>
    <n v="1"/>
    <n v="3"/>
    <n v="1"/>
    <n v="3"/>
    <n v="8"/>
    <n v="3"/>
    <n v="24"/>
    <x v="0"/>
    <s v="S"/>
    <m/>
    <m/>
    <m/>
    <m/>
    <m/>
    <m/>
  </r>
  <r>
    <s v="05. OPERACIÓN DE GARETEO"/>
    <x v="25"/>
    <x v="3"/>
    <s v="Rutinario"/>
    <x v="31"/>
    <m/>
    <s v="Colisión / Embestidas / Volcadura /   Atrapamiento / Hundimiento."/>
    <s v="Corte, golpe, contusión, fractura, aplastamiento, ahogamiento, muerte."/>
    <n v="1"/>
    <n v="3"/>
    <n v="1"/>
    <n v="3"/>
    <n v="8"/>
    <n v="3"/>
    <n v="24"/>
    <x v="0"/>
    <s v="S"/>
    <m/>
    <m/>
    <m/>
    <m/>
    <m/>
    <m/>
  </r>
  <r>
    <s v="05. OPERACIÓN DE GARETEO"/>
    <x v="25"/>
    <x v="3"/>
    <s v="Rutinario"/>
    <x v="73"/>
    <m/>
    <s v="Contacto con herramientas y objetos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5"/>
    <x v="3"/>
    <s v="Rutinario"/>
    <x v="14"/>
    <m/>
    <s v="Inhalación de humo y/o gases."/>
    <s v="Irritación, quemadura química, intoxicación aguda, enfermedad ocupacional."/>
    <n v="1"/>
    <n v="3"/>
    <n v="1"/>
    <n v="3"/>
    <n v="8"/>
    <n v="3"/>
    <n v="24"/>
    <x v="0"/>
    <s v="S"/>
    <m/>
    <m/>
    <m/>
    <m/>
    <m/>
    <m/>
  </r>
  <r>
    <s v="05. OPERACIÓN DE GARETEO"/>
    <x v="25"/>
    <x v="3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05. OPERACIÓN DE GARETEO"/>
    <x v="25"/>
    <x v="3"/>
    <s v="Rutinario"/>
    <x v="11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5. OPERACIÓN DE GARETEO"/>
    <x v="25"/>
    <x v="3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5"/>
    <x v="3"/>
    <s v="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05. OPERACIÓN DE GARETEO"/>
    <x v="25"/>
    <x v="3"/>
    <s v="Rutinario"/>
    <x v="12"/>
    <m/>
    <s v="Exposición a vibraciones por uso de máqinas o equipos."/>
    <s v="Transtornos, fatiga, enfermedad ocupacional."/>
    <n v="1"/>
    <n v="3"/>
    <n v="1"/>
    <n v="3"/>
    <n v="8"/>
    <n v="3"/>
    <n v="24"/>
    <x v="0"/>
    <s v="S"/>
    <m/>
    <m/>
    <m/>
    <m/>
    <m/>
    <m/>
  </r>
  <r>
    <s v="05. OPERACIÓN DE GARETEO"/>
    <x v="25"/>
    <x v="3"/>
    <s v="Rutinario"/>
    <x v="39"/>
    <m/>
    <s v="Contacto con objetos o superficies punzo cortantes."/>
    <s v="Corte, golpe, contusión, amputación, fractura, muerte."/>
    <n v="1"/>
    <n v="3"/>
    <n v="1"/>
    <n v="3"/>
    <n v="8"/>
    <n v="3"/>
    <n v="24"/>
    <x v="0"/>
    <s v="S"/>
    <m/>
    <m/>
    <m/>
    <m/>
    <m/>
    <m/>
  </r>
  <r>
    <s v="05. OPERACIÓN DE GARETEO"/>
    <x v="25"/>
    <x v="3"/>
    <s v="Rutinario"/>
    <x v="0"/>
    <m/>
    <s v="Esfuerzos por empujar, tirar o cargar los objetos."/>
    <s v="Esguince, fratura, lumbago."/>
    <n v="1"/>
    <n v="3"/>
    <n v="1"/>
    <n v="3"/>
    <n v="8"/>
    <n v="3"/>
    <n v="24"/>
    <x v="0"/>
    <s v="S"/>
    <m/>
    <m/>
    <m/>
    <m/>
    <m/>
    <m/>
  </r>
  <r>
    <s v="05. OPERACIÓN DE GARETEO"/>
    <x v="25"/>
    <x v="3"/>
    <s v="Rutinario"/>
    <x v="23"/>
    <m/>
    <s v="Esfuerzo por movimientos brusc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5. OPERACIÓN DE GARETEO"/>
    <x v="25"/>
    <x v="3"/>
    <s v="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5. OPERACIÓN DE GARETEO"/>
    <x v="25"/>
    <x v="3"/>
    <s v="Rutinario"/>
    <x v="36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5. OPERACIÓN DE GARETEO"/>
    <x v="25"/>
    <x v="3"/>
    <s v="Rutinario"/>
    <x v="13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5"/>
    <x v="3"/>
    <s v="Rutinario"/>
    <x v="13"/>
    <m/>
    <s v="Caídas al mar."/>
    <s v="Ahogamiento, muerte"/>
    <m/>
    <n v="3"/>
    <m/>
    <m/>
    <n v="3"/>
    <m/>
    <n v="0"/>
    <x v="4"/>
    <s v="NS"/>
    <m/>
    <m/>
    <m/>
    <m/>
    <m/>
    <m/>
  </r>
  <r>
    <s v="05. OPERACIÓN DE GARETEO"/>
    <x v="26"/>
    <x v="3"/>
    <s v="Rutinario"/>
    <x v="16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6"/>
    <x v="3"/>
    <s v="Rutinario"/>
    <x v="7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6"/>
    <x v="3"/>
    <s v="Rutinario"/>
    <x v="4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6"/>
    <x v="3"/>
    <s v="Rutinario"/>
    <x v="44"/>
    <m/>
    <s v="Colisión / Embestidas / Volcadura /   Atrapamiento / Hundimiento."/>
    <s v="Corte, golpe, contusión, fractura, aplastamiento, ahogamiento, muerte."/>
    <n v="1"/>
    <n v="3"/>
    <n v="1"/>
    <n v="3"/>
    <n v="8"/>
    <n v="3"/>
    <n v="24"/>
    <x v="0"/>
    <s v="S"/>
    <m/>
    <m/>
    <m/>
    <m/>
    <m/>
    <m/>
  </r>
  <r>
    <s v="05. OPERACIÓN DE GARETEO"/>
    <x v="26"/>
    <x v="3"/>
    <s v="Rutinario"/>
    <x v="30"/>
    <m/>
    <s v="Colisión / Embestidas / Volcadura /   Atrapamiento / Hundimiento."/>
    <s v="Corte, golpe, contusión, fractura, aplastamiento, ahogamiento, muerte."/>
    <n v="1"/>
    <n v="3"/>
    <n v="1"/>
    <n v="3"/>
    <n v="8"/>
    <n v="3"/>
    <n v="24"/>
    <x v="0"/>
    <s v="S"/>
    <m/>
    <m/>
    <m/>
    <m/>
    <m/>
    <m/>
  </r>
  <r>
    <s v="05. OPERACIÓN DE GARETEO"/>
    <x v="26"/>
    <x v="3"/>
    <s v="Rutinario"/>
    <x v="31"/>
    <m/>
    <s v="Colisión / Embestidas / Volcadura /   Atrapamiento / Hundimiento."/>
    <s v="Corte, golpe, contusión, fractura, aplastamiento, ahogamiento, muerte."/>
    <n v="1"/>
    <n v="3"/>
    <n v="1"/>
    <n v="3"/>
    <n v="8"/>
    <n v="3"/>
    <n v="24"/>
    <x v="0"/>
    <s v="S"/>
    <m/>
    <m/>
    <m/>
    <m/>
    <m/>
    <m/>
  </r>
  <r>
    <s v="05. OPERACIÓN DE GARETEO"/>
    <x v="26"/>
    <x v="3"/>
    <s v="Rutinario"/>
    <x v="38"/>
    <m/>
    <s v="Contacto con herramientas y objetos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6"/>
    <x v="3"/>
    <s v="Rutinario"/>
    <x v="14"/>
    <m/>
    <s v="Inhalación de humo y/o gases."/>
    <s v="Irritación, quemadura química, intoxicación aguda, enfermedad ocupacional."/>
    <n v="1"/>
    <n v="3"/>
    <n v="1"/>
    <n v="3"/>
    <n v="8"/>
    <n v="3"/>
    <n v="24"/>
    <x v="0"/>
    <s v="S"/>
    <m/>
    <m/>
    <m/>
    <m/>
    <m/>
    <m/>
  </r>
  <r>
    <s v="05. OPERACIÓN DE GARETEO"/>
    <x v="26"/>
    <x v="3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05. OPERACIÓN DE GARETEO"/>
    <x v="26"/>
    <x v="3"/>
    <s v="Rutinario"/>
    <x v="11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5. OPERACIÓN DE GARETEO"/>
    <x v="26"/>
    <x v="3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6"/>
    <x v="3"/>
    <s v="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05. OPERACIÓN DE GARETEO"/>
    <x v="26"/>
    <x v="3"/>
    <s v="Rutinario"/>
    <x v="12"/>
    <m/>
    <s v="Exposición a vibraciones por uso de máqinas o equipos."/>
    <s v="Transtornos, fatiga, enfermedad ocupacional."/>
    <n v="1"/>
    <n v="3"/>
    <n v="1"/>
    <n v="3"/>
    <n v="8"/>
    <n v="3"/>
    <n v="24"/>
    <x v="0"/>
    <s v="S"/>
    <m/>
    <m/>
    <m/>
    <m/>
    <m/>
    <m/>
  </r>
  <r>
    <s v="05. OPERACIÓN DE GARETEO"/>
    <x v="26"/>
    <x v="3"/>
    <s v="Rutinario"/>
    <x v="39"/>
    <m/>
    <s v="Contacto con objetos o superficies punzo cortantes."/>
    <s v="Corte, golpe, contusión, amputación, fractura, muerte."/>
    <n v="1"/>
    <n v="3"/>
    <n v="1"/>
    <n v="3"/>
    <n v="8"/>
    <n v="3"/>
    <n v="24"/>
    <x v="0"/>
    <s v="S"/>
    <m/>
    <m/>
    <m/>
    <m/>
    <m/>
    <m/>
  </r>
  <r>
    <s v="05. OPERACIÓN DE GARETEO"/>
    <x v="26"/>
    <x v="3"/>
    <s v="Rutinario"/>
    <x v="0"/>
    <m/>
    <s v="Esfuerzos por empujar, tirar o cargar los objetos."/>
    <s v="Esguince, fratura, lumbago."/>
    <n v="1"/>
    <n v="3"/>
    <n v="1"/>
    <n v="3"/>
    <n v="8"/>
    <n v="3"/>
    <n v="24"/>
    <x v="0"/>
    <s v="S"/>
    <m/>
    <m/>
    <m/>
    <m/>
    <m/>
    <m/>
  </r>
  <r>
    <s v="05. OPERACIÓN DE GARETEO"/>
    <x v="26"/>
    <x v="3"/>
    <s v="Rutinario"/>
    <x v="23"/>
    <m/>
    <s v="Esfuerzo por movimientos brusc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5. OPERACIÓN DE GARETEO"/>
    <x v="26"/>
    <x v="3"/>
    <s v="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5. OPERACIÓN DE GARETEO"/>
    <x v="26"/>
    <x v="3"/>
    <s v="Rutinario"/>
    <x v="36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5. OPERACIÓN DE GARETEO"/>
    <x v="26"/>
    <x v="3"/>
    <s v="Rutinario"/>
    <x v="13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6"/>
    <x v="3"/>
    <s v="Rutinario"/>
    <x v="13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5. OPERACIÓN DE GARETEO"/>
    <x v="27"/>
    <x v="1"/>
    <s v="Rutinario"/>
    <x v="16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7"/>
    <x v="1"/>
    <s v="Rutinario"/>
    <x v="37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7"/>
    <x v="1"/>
    <s v="Rutinario"/>
    <x v="4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7"/>
    <x v="1"/>
    <s v="Rutinario"/>
    <x v="7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7"/>
    <x v="1"/>
    <s v="Rutinario"/>
    <x v="44"/>
    <m/>
    <s v="Colisión / Embestidas / Volcadura /   Atrapamiento / Hundimiento."/>
    <s v="Corte, golpe, contusión, fractura, aplastamiento, ahogamiento, muerte."/>
    <n v="1"/>
    <n v="3"/>
    <n v="1"/>
    <n v="3"/>
    <n v="8"/>
    <n v="3"/>
    <n v="24"/>
    <x v="0"/>
    <s v="S"/>
    <m/>
    <m/>
    <m/>
    <m/>
    <m/>
    <m/>
  </r>
  <r>
    <s v="05. OPERACIÓN DE GARETEO"/>
    <x v="27"/>
    <x v="1"/>
    <s v="Rutinario"/>
    <x v="30"/>
    <m/>
    <s v="Colisión / Embestidas / Volcadura /   Atrapamiento / Hundimiento."/>
    <s v="Corte, golpe, contusión, fractura, aplastamiento, ahogamiento, muerte."/>
    <n v="1"/>
    <n v="3"/>
    <n v="1"/>
    <n v="3"/>
    <n v="8"/>
    <n v="3"/>
    <n v="24"/>
    <x v="0"/>
    <s v="S"/>
    <m/>
    <m/>
    <m/>
    <m/>
    <m/>
    <m/>
  </r>
  <r>
    <s v="05. OPERACIÓN DE GARETEO"/>
    <x v="27"/>
    <x v="1"/>
    <s v="Rutinario"/>
    <x v="31"/>
    <m/>
    <s v="Colisión / Embestidas / Volcadura /   Atrapamiento / Hundimiento."/>
    <s v="Corte, golpe, contusión, fractura, aplastamiento, ahogamiento, muerte."/>
    <n v="1"/>
    <n v="3"/>
    <n v="1"/>
    <n v="3"/>
    <n v="8"/>
    <n v="3"/>
    <n v="24"/>
    <x v="0"/>
    <s v="S"/>
    <m/>
    <m/>
    <m/>
    <m/>
    <m/>
    <m/>
  </r>
  <r>
    <s v="05. OPERACIÓN DE GARETEO"/>
    <x v="27"/>
    <x v="1"/>
    <s v="Rutinario"/>
    <x v="38"/>
    <m/>
    <s v="Contacto con herramientas y objetos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7"/>
    <x v="1"/>
    <s v="Rutinario"/>
    <x v="14"/>
    <m/>
    <s v="Inhalación de humo y/o gases."/>
    <s v="Irritación, quemadura química, intoxicación aguda, enfermedad ocupacional."/>
    <n v="1"/>
    <n v="3"/>
    <n v="1"/>
    <n v="3"/>
    <n v="8"/>
    <n v="3"/>
    <n v="24"/>
    <x v="0"/>
    <s v="S"/>
    <m/>
    <m/>
    <m/>
    <m/>
    <m/>
    <m/>
  </r>
  <r>
    <s v="05. OPERACIÓN DE GARETEO"/>
    <x v="27"/>
    <x v="1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05. OPERACIÓN DE GARETEO"/>
    <x v="27"/>
    <x v="1"/>
    <s v="Rutinario"/>
    <x v="11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5. OPERACIÓN DE GARETEO"/>
    <x v="27"/>
    <x v="1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7"/>
    <x v="1"/>
    <s v="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05. OPERACIÓN DE GARETEO"/>
    <x v="27"/>
    <x v="1"/>
    <s v="Rutinario"/>
    <x v="12"/>
    <m/>
    <s v="Exposición a vibraciones por uso de máqinas o equipos."/>
    <s v="Transtornos, fatiga, enfermedad ocupacional."/>
    <n v="1"/>
    <n v="3"/>
    <n v="1"/>
    <n v="3"/>
    <n v="8"/>
    <n v="3"/>
    <n v="24"/>
    <x v="0"/>
    <s v="S"/>
    <m/>
    <m/>
    <m/>
    <m/>
    <m/>
    <m/>
  </r>
  <r>
    <s v="05. OPERACIÓN DE GARETEO"/>
    <x v="27"/>
    <x v="1"/>
    <s v="Rutinario"/>
    <x v="39"/>
    <m/>
    <s v="Contacto con objetos o superficies punzo cortantes."/>
    <s v="Corte, golpe, contusión, amputación, fractura, muerte."/>
    <n v="1"/>
    <n v="3"/>
    <n v="1"/>
    <n v="3"/>
    <n v="8"/>
    <n v="3"/>
    <n v="24"/>
    <x v="0"/>
    <s v="S"/>
    <m/>
    <m/>
    <m/>
    <m/>
    <m/>
    <m/>
  </r>
  <r>
    <s v="05. OPERACIÓN DE GARETEO"/>
    <x v="27"/>
    <x v="1"/>
    <s v="Rutinario"/>
    <x v="0"/>
    <m/>
    <s v="Esfuerzos por empujar, tirar o cargar los objetos."/>
    <s v="Esguince, fratura, lumbago."/>
    <n v="1"/>
    <n v="3"/>
    <n v="1"/>
    <n v="3"/>
    <n v="8"/>
    <n v="3"/>
    <n v="24"/>
    <x v="0"/>
    <s v="S"/>
    <m/>
    <m/>
    <m/>
    <m/>
    <m/>
    <m/>
  </r>
  <r>
    <s v="05. OPERACIÓN DE GARETEO"/>
    <x v="27"/>
    <x v="1"/>
    <s v="Rutinario"/>
    <x v="23"/>
    <m/>
    <s v="Esfuerzo por movimientos brusc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5. OPERACIÓN DE GARETEO"/>
    <x v="27"/>
    <x v="1"/>
    <s v="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5. OPERACIÓN DE GARETEO"/>
    <x v="27"/>
    <x v="1"/>
    <s v="Rutinario"/>
    <x v="36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5. OPERACIÓN DE GARETEO"/>
    <x v="27"/>
    <x v="1"/>
    <s v="Rutinario"/>
    <x v="13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7"/>
    <x v="1"/>
    <s v="Rutinario"/>
    <x v="13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5. OPERACIÓN DE GARETEO"/>
    <x v="28"/>
    <x v="1"/>
    <s v="Rutinario"/>
    <x v="16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5. OPERACIÓN DE GARETEO"/>
    <x v="28"/>
    <x v="1"/>
    <s v="Rutinario"/>
    <x v="20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5. OPERACIÓN DE GARETEO"/>
    <x v="28"/>
    <x v="1"/>
    <s v="Rutinario"/>
    <x v="18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5. OPERACIÓN DE GARETEO"/>
    <x v="28"/>
    <x v="1"/>
    <s v="Rutinario"/>
    <x v="40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5. OPERACIÓN DE GARETEO"/>
    <x v="28"/>
    <x v="1"/>
    <s v="Rutinario"/>
    <x v="38"/>
    <m/>
    <s v="Contacto con herramientas y objetos."/>
    <s v="Golpe, contusión, traumatismo, fractura."/>
    <n v="1"/>
    <n v="2"/>
    <n v="1"/>
    <n v="3"/>
    <n v="7"/>
    <n v="2"/>
    <n v="14"/>
    <x v="1"/>
    <s v="S"/>
    <m/>
    <m/>
    <m/>
    <m/>
    <m/>
    <m/>
  </r>
  <r>
    <s v="05. OPERACIÓN DE GARETEO"/>
    <x v="28"/>
    <x v="1"/>
    <s v="Rutinario"/>
    <x v="39"/>
    <m/>
    <s v="Contacto con objetos o superficies punzo cortantes."/>
    <s v="Corte, golpe, contusión, amputación, fractura, muerte."/>
    <n v="1"/>
    <n v="2"/>
    <n v="1"/>
    <n v="3"/>
    <n v="7"/>
    <n v="3"/>
    <n v="21"/>
    <x v="0"/>
    <s v="S"/>
    <m/>
    <m/>
    <m/>
    <m/>
    <m/>
    <m/>
  </r>
  <r>
    <s v="05. OPERACIÓN DE GARETEO"/>
    <x v="28"/>
    <x v="1"/>
    <s v="Rutinario"/>
    <x v="71"/>
    <m/>
    <s v="Inhalación de sustancias tóxicas."/>
    <s v="Irritación, quemadura química, intoxicación aguda, enfermedad ocupacional."/>
    <n v="1"/>
    <n v="2"/>
    <n v="1"/>
    <n v="3"/>
    <n v="7"/>
    <n v="3"/>
    <n v="21"/>
    <x v="0"/>
    <s v="S"/>
    <m/>
    <m/>
    <m/>
    <m/>
    <m/>
    <m/>
  </r>
  <r>
    <s v="05. OPERACIÓN DE GARETEO"/>
    <x v="28"/>
    <x v="1"/>
    <s v="Rutinario"/>
    <x v="9"/>
    <m/>
    <s v="Exposición a radiación UV."/>
    <s v="Irritación, quemadura, alteración de tejidos o genética."/>
    <n v="1"/>
    <n v="2"/>
    <n v="1"/>
    <n v="3"/>
    <n v="7"/>
    <n v="2"/>
    <n v="14"/>
    <x v="1"/>
    <s v="S"/>
    <m/>
    <m/>
    <m/>
    <m/>
    <m/>
    <m/>
  </r>
  <r>
    <s v="05. OPERACIÓN DE GARETEO"/>
    <x v="28"/>
    <x v="1"/>
    <s v="Rutinario"/>
    <x v="11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5. OPERACIÓN DE GARETEO"/>
    <x v="28"/>
    <x v="1"/>
    <s v="Rutinario"/>
    <x v="11"/>
    <m/>
    <s v="Caídas al mar."/>
    <s v="Ahogamiento, muerte"/>
    <n v="1"/>
    <n v="2"/>
    <n v="1"/>
    <n v="3"/>
    <n v="7"/>
    <n v="3"/>
    <n v="21"/>
    <x v="0"/>
    <s v="S"/>
    <m/>
    <m/>
    <m/>
    <m/>
    <m/>
    <m/>
  </r>
  <r>
    <s v="05. OPERACIÓN DE GARETEO"/>
    <x v="28"/>
    <x v="1"/>
    <s v="Rutinario"/>
    <x v="74"/>
    <m/>
    <s v="Inhalación de olores desagradables."/>
    <s v="Irritación, intoxicación aguda, enfermedad ocupacional."/>
    <n v="1"/>
    <n v="2"/>
    <n v="1"/>
    <n v="3"/>
    <n v="7"/>
    <n v="3"/>
    <n v="21"/>
    <x v="0"/>
    <s v="S"/>
    <m/>
    <m/>
    <m/>
    <m/>
    <m/>
    <m/>
  </r>
  <r>
    <s v="05. OPERACIÓN DE GARETEO"/>
    <x v="28"/>
    <x v="1"/>
    <s v="Rutinario"/>
    <x v="0"/>
    <m/>
    <s v="Esfuerzos por empujar, tirar o cargar los objetos."/>
    <s v="Esguince, fratura, lumbago."/>
    <n v="1"/>
    <n v="2"/>
    <n v="1"/>
    <n v="3"/>
    <n v="7"/>
    <n v="3"/>
    <n v="21"/>
    <x v="0"/>
    <s v="S"/>
    <m/>
    <m/>
    <m/>
    <m/>
    <m/>
    <m/>
  </r>
  <r>
    <s v="05. OPERACIÓN DE GARETEO"/>
    <x v="28"/>
    <x v="1"/>
    <s v="Rutinario"/>
    <x v="23"/>
    <m/>
    <s v="Esfuerzo por movimientos bruscos."/>
    <s v="Transtornos, esguince, lumbago, enfermedad ocupacional."/>
    <n v="1"/>
    <n v="2"/>
    <n v="1"/>
    <n v="3"/>
    <n v="7"/>
    <n v="3"/>
    <n v="21"/>
    <x v="0"/>
    <s v="S"/>
    <m/>
    <m/>
    <m/>
    <m/>
    <m/>
    <m/>
  </r>
  <r>
    <s v="05. OPERACIÓN DE GARETEO"/>
    <x v="28"/>
    <x v="1"/>
    <s v="Rutinario"/>
    <x v="28"/>
    <m/>
    <s v="Posturas inadecuadas."/>
    <s v="Transtornos, esguince, lumbago, enfermedad ocupacional."/>
    <n v="1"/>
    <n v="2"/>
    <n v="1"/>
    <n v="3"/>
    <n v="7"/>
    <n v="3"/>
    <n v="21"/>
    <x v="0"/>
    <s v="S"/>
    <m/>
    <m/>
    <m/>
    <m/>
    <m/>
    <m/>
  </r>
  <r>
    <s v="05. OPERACIÓN DE GARETEO"/>
    <x v="28"/>
    <x v="1"/>
    <s v="Rutinario"/>
    <x v="36"/>
    <m/>
    <s v="Fatiga / estrés."/>
    <s v="Transtornos emocionales y psicológicos."/>
    <n v="1"/>
    <n v="2"/>
    <n v="1"/>
    <n v="3"/>
    <n v="7"/>
    <n v="1"/>
    <n v="7"/>
    <x v="3"/>
    <s v="NS"/>
    <m/>
    <m/>
    <m/>
    <m/>
    <m/>
    <m/>
  </r>
  <r>
    <s v="05. OPERACIÓN DE GARETEO"/>
    <x v="28"/>
    <x v="1"/>
    <s v="Rutinario"/>
    <x v="13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5. OPERACIÓN DE GARETEO"/>
    <x v="28"/>
    <x v="1"/>
    <s v="Rutinario"/>
    <x v="13"/>
    <m/>
    <s v="Caídas al mar."/>
    <s v="Ahogamiento, muerte"/>
    <n v="1"/>
    <n v="2"/>
    <n v="1"/>
    <n v="3"/>
    <n v="7"/>
    <n v="3"/>
    <n v="21"/>
    <x v="0"/>
    <s v="S"/>
    <m/>
    <m/>
    <m/>
    <m/>
    <m/>
    <m/>
  </r>
  <r>
    <s v="05. OPERACIÓN DE GARETEO"/>
    <x v="29"/>
    <x v="1"/>
    <s v="Rutinario"/>
    <x v="15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9"/>
    <x v="1"/>
    <s v="Rutinario"/>
    <x v="16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9"/>
    <x v="1"/>
    <s v="Rutinario"/>
    <x v="2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9"/>
    <x v="1"/>
    <s v="Rutinario"/>
    <x v="18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9"/>
    <x v="1"/>
    <s v="Rutinario"/>
    <x v="24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9"/>
    <x v="1"/>
    <s v="Rutinario"/>
    <x v="38"/>
    <m/>
    <s v="Contacto con herramientas y objetos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9"/>
    <x v="1"/>
    <s v="Rutinario"/>
    <x v="39"/>
    <m/>
    <s v="Contacto con objetos o superficies punzo cortantes."/>
    <s v="Corte, golpe, contusión, amputación, fractura, muerte."/>
    <n v="1"/>
    <n v="3"/>
    <n v="1"/>
    <n v="3"/>
    <n v="8"/>
    <n v="3"/>
    <n v="24"/>
    <x v="0"/>
    <s v="S"/>
    <m/>
    <m/>
    <m/>
    <m/>
    <m/>
    <m/>
  </r>
  <r>
    <s v="05. OPERACIÓN DE GARETEO"/>
    <x v="29"/>
    <x v="1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05. OPERACIÓN DE GARETEO"/>
    <x v="29"/>
    <x v="1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29"/>
    <x v="1"/>
    <s v="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05. OPERACIÓN DE GARETEO"/>
    <x v="29"/>
    <x v="1"/>
    <s v="Rutinario"/>
    <x v="12"/>
    <m/>
    <s v="Exposición a vibraciones por uso de máqinas o equipos."/>
    <s v="Transtornos, fatiga, enfermedad ocupacional."/>
    <n v="1"/>
    <n v="3"/>
    <n v="1"/>
    <n v="3"/>
    <n v="8"/>
    <n v="3"/>
    <n v="24"/>
    <x v="0"/>
    <s v="S"/>
    <m/>
    <m/>
    <m/>
    <m/>
    <m/>
    <m/>
  </r>
  <r>
    <s v="05. OPERACIÓN DE GARETEO"/>
    <x v="29"/>
    <x v="1"/>
    <s v="Rutinario"/>
    <x v="0"/>
    <m/>
    <s v="Esfuerzos por empujar, tirar o cargar los objetos."/>
    <s v="Esguince, fratura, lumbago."/>
    <n v="1"/>
    <n v="3"/>
    <n v="1"/>
    <n v="3"/>
    <n v="8"/>
    <n v="3"/>
    <n v="24"/>
    <x v="0"/>
    <s v="S"/>
    <m/>
    <m/>
    <m/>
    <m/>
    <m/>
    <m/>
  </r>
  <r>
    <s v="05. OPERACIÓN DE GARETEO"/>
    <x v="29"/>
    <x v="1"/>
    <s v="Rutinario"/>
    <x v="33"/>
    <m/>
    <s v="Carga o movimiento de materiales o equipos."/>
    <s v="Esguince, fratura, lumbago."/>
    <n v="1"/>
    <n v="3"/>
    <n v="1"/>
    <n v="3"/>
    <n v="8"/>
    <n v="3"/>
    <n v="24"/>
    <x v="0"/>
    <s v="S"/>
    <m/>
    <m/>
    <m/>
    <m/>
    <m/>
    <m/>
  </r>
  <r>
    <s v="05. OPERACIÓN DE GARETEO"/>
    <x v="29"/>
    <x v="1"/>
    <s v="Rutinario"/>
    <x v="23"/>
    <m/>
    <s v="Esfuerzo por movimientos brusc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5. OPERACIÓN DE GARETEO"/>
    <x v="29"/>
    <x v="1"/>
    <s v="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5. OPERACIÓN DE GARETEO"/>
    <x v="29"/>
    <x v="1"/>
    <s v="Rutinario"/>
    <x v="36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5. OPERACIÓN DE GARETEO"/>
    <x v="29"/>
    <x v="1"/>
    <s v="Rutinario"/>
    <x v="13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5. OPERACIÓN DE GARETEO"/>
    <x v="14"/>
    <x v="2"/>
    <s v="Rutinario"/>
    <x v="15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5. OPERACIÓN DE GARETEO"/>
    <x v="14"/>
    <x v="2"/>
    <s v="Rutinario"/>
    <x v="16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5. OPERACIÓN DE GARETEO"/>
    <x v="14"/>
    <x v="2"/>
    <s v="Rutinario"/>
    <x v="20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5. OPERACIÓN DE GARETEO"/>
    <x v="14"/>
    <x v="2"/>
    <s v="Rutinario"/>
    <x v="37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5. OPERACIÓN DE GARETEO"/>
    <x v="14"/>
    <x v="2"/>
    <s v="Rutinario"/>
    <x v="18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5. OPERACIÓN DE GARETEO"/>
    <x v="14"/>
    <x v="2"/>
    <s v="Rutinario"/>
    <x v="40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5. OPERACIÓN DE GARETEO"/>
    <x v="14"/>
    <x v="2"/>
    <s v="Rutinario"/>
    <x v="24"/>
    <m/>
    <s v="Caídas al mismo nivel y distinto nivel."/>
    <s v="Corte, golpe, esguince, contusión, trauatismo, fractura, muerte."/>
    <n v="1"/>
    <n v="2"/>
    <n v="1"/>
    <n v="3"/>
    <n v="7"/>
    <n v="3"/>
    <n v="21"/>
    <x v="0"/>
    <s v="S"/>
    <m/>
    <m/>
    <m/>
    <m/>
    <m/>
    <m/>
  </r>
  <r>
    <s v="05. OPERACIÓN DE GARETEO"/>
    <x v="14"/>
    <x v="2"/>
    <s v="Rutinario"/>
    <x v="17"/>
    <m/>
    <s v="Atrapamiento / Contacto con maquinaria u objetos en movimiento"/>
    <s v="Corte, golpe, contusión, amputación, aplastamiento."/>
    <n v="1"/>
    <n v="2"/>
    <n v="1"/>
    <n v="3"/>
    <n v="7"/>
    <n v="3"/>
    <n v="21"/>
    <x v="0"/>
    <s v="S"/>
    <m/>
    <m/>
    <m/>
    <m/>
    <m/>
    <m/>
  </r>
  <r>
    <s v="05. OPERACIÓN DE GARETEO"/>
    <x v="14"/>
    <x v="2"/>
    <s v="Rutinario"/>
    <x v="38"/>
    <m/>
    <s v="Contacto con herramientas y objetos."/>
    <s v="Golpe, contusión, traumatismo, fractura."/>
    <n v="1"/>
    <n v="2"/>
    <n v="1"/>
    <n v="3"/>
    <n v="7"/>
    <n v="2"/>
    <n v="14"/>
    <x v="1"/>
    <s v="S"/>
    <m/>
    <m/>
    <m/>
    <m/>
    <m/>
    <m/>
  </r>
  <r>
    <s v="05. OPERACIÓN DE GARETEO"/>
    <x v="14"/>
    <x v="2"/>
    <s v="Rutinario"/>
    <x v="55"/>
    <m/>
    <s v="Contacto con energía eléctrica."/>
    <s v="Cosquilleo, quemaduras, shock, electrocución."/>
    <n v="1"/>
    <n v="2"/>
    <n v="1"/>
    <n v="3"/>
    <n v="7"/>
    <n v="2"/>
    <n v="14"/>
    <x v="1"/>
    <s v="S"/>
    <m/>
    <m/>
    <m/>
    <m/>
    <m/>
    <m/>
  </r>
  <r>
    <s v="05. OPERACIÓN DE GARETEO"/>
    <x v="14"/>
    <x v="2"/>
    <s v="Rutinario"/>
    <x v="56"/>
    <m/>
    <s v="Contacto con herramientas de golpe."/>
    <s v="Corte, golpe, contusión."/>
    <n v="1"/>
    <n v="2"/>
    <n v="1"/>
    <n v="3"/>
    <n v="7"/>
    <n v="2"/>
    <n v="14"/>
    <x v="1"/>
    <s v="S"/>
    <m/>
    <m/>
    <m/>
    <m/>
    <m/>
    <m/>
  </r>
  <r>
    <s v="05. OPERACIÓN DE GARETEO"/>
    <x v="14"/>
    <x v="2"/>
    <s v="Rutinario"/>
    <x v="57"/>
    <m/>
    <s v="Proyección de partículas."/>
    <s v="Irritación y quemadura ocular y de piel."/>
    <n v="1"/>
    <n v="2"/>
    <n v="1"/>
    <n v="3"/>
    <n v="7"/>
    <n v="2"/>
    <n v="14"/>
    <x v="1"/>
    <s v="S"/>
    <m/>
    <m/>
    <m/>
    <m/>
    <m/>
    <m/>
  </r>
  <r>
    <s v="05. OPERACIÓN DE GARETEO"/>
    <x v="14"/>
    <x v="2"/>
    <s v="Rutinario"/>
    <x v="58"/>
    <m/>
    <s v="Atrapamiento / Contacto con herramientas en mal estado."/>
    <s v="Corte, golpe, contusión, fractura, aplastamiento."/>
    <n v="1"/>
    <n v="2"/>
    <n v="1"/>
    <n v="3"/>
    <n v="7"/>
    <n v="2"/>
    <n v="14"/>
    <x v="1"/>
    <s v="S"/>
    <m/>
    <m/>
    <m/>
    <m/>
    <m/>
    <m/>
  </r>
  <r>
    <s v="05. OPERACIÓN DE GARETEO"/>
    <x v="14"/>
    <x v="2"/>
    <s v="Rutinario"/>
    <x v="59"/>
    <m/>
    <s v="Contacto con piezas cortantes."/>
    <s v="Corte, amputación."/>
    <n v="1"/>
    <n v="2"/>
    <n v="1"/>
    <n v="3"/>
    <n v="7"/>
    <n v="3"/>
    <n v="21"/>
    <x v="0"/>
    <s v="S"/>
    <m/>
    <m/>
    <m/>
    <m/>
    <m/>
    <m/>
  </r>
  <r>
    <s v="05. OPERACIÓN DE GARETEO"/>
    <x v="14"/>
    <x v="2"/>
    <s v="Rutinario"/>
    <x v="60"/>
    <m/>
    <s v="Contacto con herramientas cortantes."/>
    <s v="Corte, amputación."/>
    <n v="1"/>
    <n v="2"/>
    <n v="1"/>
    <n v="3"/>
    <n v="7"/>
    <n v="3"/>
    <n v="21"/>
    <x v="0"/>
    <s v="S"/>
    <m/>
    <m/>
    <m/>
    <m/>
    <m/>
    <m/>
  </r>
  <r>
    <s v="05. OPERACIÓN DE GARETEO"/>
    <x v="14"/>
    <x v="2"/>
    <s v="Rutinario"/>
    <x v="61"/>
    <m/>
    <s v="Inhalación de sustancias asfixiantes."/>
    <s v="Irritación, quemadura química, intoxicación aguda, enfermedad ocupacional."/>
    <n v="1"/>
    <n v="2"/>
    <n v="1"/>
    <n v="3"/>
    <n v="7"/>
    <n v="3"/>
    <n v="21"/>
    <x v="0"/>
    <s v="S"/>
    <m/>
    <m/>
    <m/>
    <m/>
    <m/>
    <m/>
  </r>
  <r>
    <s v="05. OPERACIÓN DE GARETEO"/>
    <x v="14"/>
    <x v="2"/>
    <s v="Rutinario"/>
    <x v="62"/>
    <m/>
    <s v="Inhalación de gases de combustión."/>
    <s v="Irritación, quemadura química, intoxicación aguda, enfermedad ocupacional."/>
    <n v="1"/>
    <n v="2"/>
    <n v="1"/>
    <n v="3"/>
    <n v="7"/>
    <n v="3"/>
    <n v="21"/>
    <x v="0"/>
    <s v="S"/>
    <m/>
    <m/>
    <m/>
    <m/>
    <m/>
    <m/>
  </r>
  <r>
    <s v="05. OPERACIÓN DE GARETEO"/>
    <x v="14"/>
    <x v="2"/>
    <s v="Rutinario"/>
    <x v="63"/>
    <m/>
    <s v="Contacto químico (por vía: cutanea, respiratoria, digestiva y ocular)."/>
    <s v="Irritación, quemadura química, intoxicación aguda, enfermedad ocupacional."/>
    <n v="1"/>
    <n v="2"/>
    <n v="1"/>
    <n v="3"/>
    <n v="7"/>
    <n v="3"/>
    <n v="21"/>
    <x v="0"/>
    <s v="S"/>
    <m/>
    <m/>
    <m/>
    <m/>
    <m/>
    <m/>
  </r>
  <r>
    <s v="06. OPERACIÓN DE ESTIBA DE RED"/>
    <x v="14"/>
    <x v="2"/>
    <s v="Rutinario"/>
    <x v="21"/>
    <m/>
    <s v="Exposición a líquidos inflamables / Incendio"/>
    <s v="Golpe, contusión, quemadura, muerte."/>
    <n v="1"/>
    <n v="2"/>
    <n v="1"/>
    <n v="3"/>
    <n v="7"/>
    <n v="3"/>
    <n v="21"/>
    <x v="0"/>
    <s v="S"/>
    <m/>
    <m/>
    <m/>
    <m/>
    <m/>
    <m/>
  </r>
  <r>
    <s v="06. OPERACIÓN DE ESTIBA DE RED"/>
    <x v="14"/>
    <x v="2"/>
    <s v="Rutinario"/>
    <x v="64"/>
    <m/>
    <s v="Explosión - Incendio."/>
    <s v="Golpe, contusión, quemadura, muerte."/>
    <n v="1"/>
    <n v="2"/>
    <n v="1"/>
    <n v="3"/>
    <n v="7"/>
    <n v="3"/>
    <n v="21"/>
    <x v="0"/>
    <s v="S"/>
    <m/>
    <m/>
    <m/>
    <m/>
    <m/>
    <m/>
  </r>
  <r>
    <s v="06. OPERACIÓN DE ESTIBA DE RED"/>
    <x v="14"/>
    <x v="2"/>
    <s v="Rutinario"/>
    <x v="22"/>
    <m/>
    <s v="Derrame de productos inflamables."/>
    <s v="Golpe, contusión, quemadura, muerte."/>
    <n v="1"/>
    <n v="2"/>
    <n v="1"/>
    <n v="3"/>
    <n v="7"/>
    <n v="3"/>
    <n v="21"/>
    <x v="0"/>
    <s v="S"/>
    <m/>
    <m/>
    <m/>
    <m/>
    <m/>
    <m/>
  </r>
  <r>
    <s v="06. OPERACIÓN DE ESTIBA DE RED"/>
    <x v="14"/>
    <x v="2"/>
    <s v="Rutinario"/>
    <x v="45"/>
    <m/>
    <s v="Contacto con energía eléctrica."/>
    <s v="Cosquilleo, quemaduras, shock, electrocución."/>
    <n v="1"/>
    <n v="2"/>
    <n v="1"/>
    <n v="3"/>
    <n v="7"/>
    <n v="2"/>
    <n v="14"/>
    <x v="1"/>
    <s v="S"/>
    <m/>
    <m/>
    <m/>
    <m/>
    <m/>
    <m/>
  </r>
  <r>
    <s v="06. OPERACIÓN DE ESTIBA DE RED"/>
    <x v="14"/>
    <x v="2"/>
    <s v="Rutinario"/>
    <x v="65"/>
    <m/>
    <s v="Exposición a ambientes con altas o bajas temperaturas."/>
    <s v="Transtornos, fatiga, choque térmico."/>
    <n v="1"/>
    <n v="2"/>
    <n v="1"/>
    <n v="3"/>
    <n v="7"/>
    <n v="1"/>
    <n v="7"/>
    <x v="3"/>
    <s v="NS"/>
    <m/>
    <m/>
    <m/>
    <m/>
    <m/>
    <m/>
  </r>
  <r>
    <s v="06. OPERACIÓN DE ESTIBA DE RED"/>
    <x v="14"/>
    <x v="2"/>
    <s v="Rutinario"/>
    <x v="53"/>
    <m/>
    <s v="Exposición a cambios bruscos de temperatura."/>
    <s v="Transtornos, fatiga, choque térmico."/>
    <n v="1"/>
    <n v="2"/>
    <n v="1"/>
    <n v="3"/>
    <n v="7"/>
    <n v="1"/>
    <n v="7"/>
    <x v="3"/>
    <s v="NS"/>
    <m/>
    <m/>
    <m/>
    <m/>
    <m/>
    <m/>
  </r>
  <r>
    <s v="06. OPERACIÓN DE ESTIBA DE RED"/>
    <x v="14"/>
    <x v="2"/>
    <s v="Rutinario"/>
    <x v="11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6. OPERACIÓN DE ESTIBA DE RED"/>
    <x v="14"/>
    <x v="2"/>
    <s v="Rutinario"/>
    <x v="10"/>
    <m/>
    <s v="Exposición a niveles superiores al límite permitido."/>
    <s v="Transtornos, fatiga, hipoacusia, sordera."/>
    <n v="1"/>
    <n v="2"/>
    <n v="1"/>
    <n v="3"/>
    <n v="7"/>
    <n v="3"/>
    <n v="21"/>
    <x v="0"/>
    <s v="S"/>
    <m/>
    <m/>
    <m/>
    <m/>
    <m/>
    <m/>
  </r>
  <r>
    <s v="06. OPERACIÓN DE ESTIBA DE RED"/>
    <x v="14"/>
    <x v="2"/>
    <s v="Rutinario"/>
    <x v="12"/>
    <m/>
    <s v="Exposición a vibraciones por uso de máqinas o equipos."/>
    <s v="Transtornos, fatiga, enfermedad ocupacional."/>
    <n v="1"/>
    <n v="2"/>
    <n v="1"/>
    <n v="3"/>
    <n v="7"/>
    <n v="3"/>
    <n v="21"/>
    <x v="0"/>
    <s v="S"/>
    <m/>
    <m/>
    <m/>
    <m/>
    <m/>
    <m/>
  </r>
  <r>
    <s v="06. OPERACIÓN DE ESTIBA DE RED"/>
    <x v="14"/>
    <x v="2"/>
    <s v="Rutinario"/>
    <x v="0"/>
    <m/>
    <s v="Esfuerzos por empujar, tirar o cargar los objetos."/>
    <s v="Esguince, fratura, lumbago."/>
    <n v="1"/>
    <n v="2"/>
    <n v="1"/>
    <n v="3"/>
    <n v="7"/>
    <n v="3"/>
    <n v="21"/>
    <x v="0"/>
    <s v="S"/>
    <m/>
    <m/>
    <m/>
    <m/>
    <m/>
    <m/>
  </r>
  <r>
    <s v="06. OPERACIÓN DE ESTIBA DE RED"/>
    <x v="14"/>
    <x v="2"/>
    <s v="Rutinario"/>
    <x v="66"/>
    <m/>
    <s v="Esfuerzo por el uso de herramientas."/>
    <s v="Esguince, fratura, lumbago."/>
    <n v="1"/>
    <n v="2"/>
    <n v="1"/>
    <n v="3"/>
    <n v="7"/>
    <n v="3"/>
    <n v="21"/>
    <x v="0"/>
    <s v="S"/>
    <m/>
    <m/>
    <m/>
    <m/>
    <m/>
    <m/>
  </r>
  <r>
    <s v="06. OPERACIÓN DE ESTIBA DE RED"/>
    <x v="14"/>
    <x v="2"/>
    <s v="Rutinario"/>
    <x v="33"/>
    <m/>
    <s v="Carga o movimiento de materiales o equipos."/>
    <s v="Esguince, fratura, lumbago."/>
    <n v="1"/>
    <n v="2"/>
    <n v="1"/>
    <n v="3"/>
    <n v="7"/>
    <n v="3"/>
    <n v="21"/>
    <x v="0"/>
    <s v="S"/>
    <m/>
    <m/>
    <m/>
    <m/>
    <m/>
    <m/>
  </r>
  <r>
    <s v="06. OPERACIÓN DE ESTIBA DE RED"/>
    <x v="14"/>
    <x v="2"/>
    <s v="Rutinario"/>
    <x v="23"/>
    <m/>
    <s v="Esfuerzo por movimientos bruscos."/>
    <s v="Transtornos, esguince, lumbago, enfermedad ocupacional."/>
    <n v="1"/>
    <n v="2"/>
    <n v="1"/>
    <n v="3"/>
    <n v="7"/>
    <n v="3"/>
    <n v="21"/>
    <x v="0"/>
    <s v="S"/>
    <m/>
    <m/>
    <m/>
    <m/>
    <m/>
    <m/>
  </r>
  <r>
    <s v="06. OPERACIÓN DE ESTIBA DE RED"/>
    <x v="14"/>
    <x v="2"/>
    <s v="Rutinario"/>
    <x v="28"/>
    <m/>
    <s v="Posturas inadecuadas."/>
    <s v="Transtornos, esguince, lumbago, enfermedad ocupacional."/>
    <n v="1"/>
    <n v="2"/>
    <n v="1"/>
    <n v="3"/>
    <n v="7"/>
    <n v="3"/>
    <n v="21"/>
    <x v="0"/>
    <s v="S"/>
    <m/>
    <m/>
    <m/>
    <m/>
    <m/>
    <m/>
  </r>
  <r>
    <s v="06. OPERACIÓN DE ESTIBA DE RED"/>
    <x v="14"/>
    <x v="2"/>
    <s v="Rutinario"/>
    <x v="34"/>
    <m/>
    <s v="Trabajos de pie con tiempos prolongados."/>
    <s v="Transtornos, esguince, lumbago, enfermedad ocupacional."/>
    <n v="1"/>
    <n v="2"/>
    <n v="1"/>
    <n v="3"/>
    <n v="7"/>
    <n v="3"/>
    <n v="21"/>
    <x v="0"/>
    <s v="S"/>
    <m/>
    <m/>
    <m/>
    <m/>
    <m/>
    <m/>
  </r>
  <r>
    <s v="06. OPERACIÓN DE ESTIBA DE RED"/>
    <x v="14"/>
    <x v="2"/>
    <s v="Rutinario"/>
    <x v="36"/>
    <m/>
    <s v="Fatiga / estrés."/>
    <s v="Transtornos emocionales y psicológicos."/>
    <n v="1"/>
    <n v="2"/>
    <n v="1"/>
    <n v="3"/>
    <n v="7"/>
    <n v="1"/>
    <n v="7"/>
    <x v="3"/>
    <s v="NS"/>
    <m/>
    <m/>
    <m/>
    <m/>
    <m/>
    <m/>
  </r>
  <r>
    <s v="06. OPERACIÓN DE ESTIBA DE RED"/>
    <x v="14"/>
    <x v="2"/>
    <s v="Rutinario"/>
    <x v="13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6. OPERACIÓN DE ESTIBA DE RED"/>
    <x v="15"/>
    <x v="2"/>
    <s v="Rutinario"/>
    <x v="15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6. OPERACIÓN DE ESTIBA DE RED"/>
    <x v="15"/>
    <x v="2"/>
    <s v="Rutinario"/>
    <x v="16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6. OPERACIÓN DE ESTIBA DE RED"/>
    <x v="15"/>
    <x v="2"/>
    <s v="Rutinario"/>
    <x v="20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6. OPERACIÓN DE ESTIBA DE RED"/>
    <x v="15"/>
    <x v="2"/>
    <s v="Rutinario"/>
    <x v="37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6. OPERACIÓN DE ESTIBA DE RED"/>
    <x v="15"/>
    <x v="2"/>
    <s v="Rutinario"/>
    <x v="18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6. OPERACIÓN DE ESTIBA DE RED"/>
    <x v="15"/>
    <x v="2"/>
    <s v="Rutinario"/>
    <x v="40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6. OPERACIÓN DE ESTIBA DE RED"/>
    <x v="15"/>
    <x v="2"/>
    <s v="Rutinario"/>
    <x v="24"/>
    <m/>
    <s v="Caídas al mismo nivel y distinto nivel."/>
    <s v="Corte, golpe, esguince, contusión, trauatismo, fractura, muerte."/>
    <n v="1"/>
    <n v="2"/>
    <n v="1"/>
    <n v="3"/>
    <n v="7"/>
    <n v="3"/>
    <n v="21"/>
    <x v="0"/>
    <s v="S"/>
    <m/>
    <m/>
    <m/>
    <m/>
    <m/>
    <m/>
  </r>
  <r>
    <s v="06. OPERACIÓN DE ESTIBA DE RED"/>
    <x v="15"/>
    <x v="2"/>
    <s v="Rutinario"/>
    <x v="17"/>
    <m/>
    <s v="Atrapamiento / Contacto con maquinaria u objetos en movimiento"/>
    <s v="Corte, golpe, contusión, amputación, aplastamiento."/>
    <n v="1"/>
    <n v="2"/>
    <n v="1"/>
    <n v="3"/>
    <n v="7"/>
    <n v="3"/>
    <n v="21"/>
    <x v="0"/>
    <s v="S"/>
    <m/>
    <m/>
    <m/>
    <m/>
    <m/>
    <m/>
  </r>
  <r>
    <s v="06. OPERACIÓN DE ESTIBA DE RED"/>
    <x v="15"/>
    <x v="2"/>
    <s v="Rutinario"/>
    <x v="38"/>
    <m/>
    <s v="Contacto con herramientas y objetos."/>
    <s v="Golpe, contusión, traumatismo, fractura."/>
    <n v="1"/>
    <n v="2"/>
    <n v="1"/>
    <n v="3"/>
    <n v="7"/>
    <n v="2"/>
    <n v="14"/>
    <x v="1"/>
    <s v="S"/>
    <m/>
    <m/>
    <m/>
    <m/>
    <m/>
    <m/>
  </r>
  <r>
    <s v="06. OPERACIÓN DE ESTIBA DE RED"/>
    <x v="15"/>
    <x v="2"/>
    <s v="Rutinario"/>
    <x v="55"/>
    <m/>
    <s v="Contacto con energía eléctrica."/>
    <s v="Cosquilleo, quemaduras, shock, electrocución."/>
    <n v="1"/>
    <n v="2"/>
    <n v="1"/>
    <n v="3"/>
    <n v="7"/>
    <n v="2"/>
    <n v="14"/>
    <x v="1"/>
    <s v="S"/>
    <m/>
    <m/>
    <m/>
    <m/>
    <m/>
    <m/>
  </r>
  <r>
    <s v="06. OPERACIÓN DE ESTIBA DE RED"/>
    <x v="15"/>
    <x v="2"/>
    <s v="Rutinario"/>
    <x v="56"/>
    <m/>
    <s v="Contacto con herramientas de golpe."/>
    <s v="Corte, golpe, contusión."/>
    <n v="1"/>
    <n v="2"/>
    <n v="1"/>
    <n v="3"/>
    <n v="7"/>
    <n v="2"/>
    <n v="14"/>
    <x v="1"/>
    <s v="S"/>
    <m/>
    <m/>
    <m/>
    <m/>
    <m/>
    <m/>
  </r>
  <r>
    <s v="06. OPERACIÓN DE ESTIBA DE RED"/>
    <x v="15"/>
    <x v="2"/>
    <s v="Rutinario"/>
    <x v="57"/>
    <m/>
    <s v="Proyección de partículas."/>
    <s v="Irritación y quemadura ocular y de piel."/>
    <n v="1"/>
    <n v="2"/>
    <n v="1"/>
    <n v="3"/>
    <n v="7"/>
    <n v="2"/>
    <n v="14"/>
    <x v="1"/>
    <s v="S"/>
    <m/>
    <m/>
    <m/>
    <m/>
    <m/>
    <m/>
  </r>
  <r>
    <s v="06. OPERACIÓN DE ESTIBA DE RED"/>
    <x v="15"/>
    <x v="2"/>
    <s v="Rutinario"/>
    <x v="58"/>
    <m/>
    <s v="Atrapamiento / Contacto con herramientas en mal estado."/>
    <s v="Corte, golpe, contusión, fractura, aplastamiento."/>
    <n v="1"/>
    <n v="2"/>
    <n v="1"/>
    <n v="3"/>
    <n v="7"/>
    <n v="2"/>
    <n v="14"/>
    <x v="1"/>
    <s v="S"/>
    <m/>
    <m/>
    <m/>
    <m/>
    <m/>
    <m/>
  </r>
  <r>
    <s v="06. OPERACIÓN DE ESTIBA DE RED"/>
    <x v="15"/>
    <x v="2"/>
    <s v="Rutinario"/>
    <x v="59"/>
    <m/>
    <s v="Contacto con piezas cortantes."/>
    <s v="Corte, amputación."/>
    <n v="1"/>
    <n v="2"/>
    <n v="1"/>
    <n v="3"/>
    <n v="7"/>
    <n v="3"/>
    <n v="21"/>
    <x v="0"/>
    <s v="S"/>
    <m/>
    <m/>
    <m/>
    <m/>
    <m/>
    <m/>
  </r>
  <r>
    <s v="06. OPERACIÓN DE ESTIBA DE RED"/>
    <x v="15"/>
    <x v="2"/>
    <s v="Rutinario"/>
    <x v="60"/>
    <m/>
    <s v="Contacto con herramientas cortantes."/>
    <s v="Corte, amputación."/>
    <n v="1"/>
    <n v="2"/>
    <n v="1"/>
    <n v="3"/>
    <n v="7"/>
    <n v="3"/>
    <n v="21"/>
    <x v="0"/>
    <s v="S"/>
    <m/>
    <m/>
    <m/>
    <m/>
    <m/>
    <m/>
  </r>
  <r>
    <s v="06. OPERACIÓN DE ESTIBA DE RED"/>
    <x v="15"/>
    <x v="2"/>
    <s v="Rutinario"/>
    <x v="61"/>
    <m/>
    <s v="Inhalación de sustancias asfixiantes."/>
    <s v="Irritación, quemadura química, intoxicación aguda, enfermedad ocupacional."/>
    <n v="1"/>
    <n v="2"/>
    <n v="1"/>
    <n v="3"/>
    <n v="7"/>
    <n v="3"/>
    <n v="21"/>
    <x v="0"/>
    <s v="S"/>
    <m/>
    <m/>
    <m/>
    <m/>
    <m/>
    <m/>
  </r>
  <r>
    <s v="06. OPERACIÓN DE ESTIBA DE RED"/>
    <x v="15"/>
    <x v="2"/>
    <s v="Rutinario"/>
    <x v="67"/>
    <m/>
    <s v="Inhalación de sustancias tóxicas."/>
    <s v="Irritación, quemadura química, intoxicación aguda, enfermedad ocupacional."/>
    <n v="1"/>
    <n v="2"/>
    <n v="1"/>
    <n v="3"/>
    <n v="7"/>
    <n v="3"/>
    <n v="21"/>
    <x v="0"/>
    <s v="S"/>
    <m/>
    <m/>
    <m/>
    <m/>
    <m/>
    <m/>
  </r>
  <r>
    <s v="06. OPERACIÓN DE ESTIBA DE RED"/>
    <x v="15"/>
    <x v="2"/>
    <s v="Rutinario"/>
    <x v="62"/>
    <m/>
    <s v="Inhalación de gases de combustión."/>
    <s v="Irritación, quemadura química, intoxicación aguda, enfermedad ocupacional."/>
    <n v="1"/>
    <n v="2"/>
    <n v="1"/>
    <n v="3"/>
    <n v="7"/>
    <n v="3"/>
    <n v="21"/>
    <x v="0"/>
    <s v="S"/>
    <m/>
    <m/>
    <m/>
    <m/>
    <m/>
    <m/>
  </r>
  <r>
    <s v="06. OPERACIÓN DE ESTIBA DE RED"/>
    <x v="15"/>
    <x v="2"/>
    <s v="Rutinario"/>
    <x v="63"/>
    <m/>
    <s v="Contacto químico (por vía: cutanea, respiratoria, digestiva y ocular)."/>
    <s v="Irritación, quemadura química, intoxicación aguda, enfermedad ocupacional."/>
    <n v="1"/>
    <n v="2"/>
    <n v="1"/>
    <n v="3"/>
    <n v="7"/>
    <n v="3"/>
    <n v="21"/>
    <x v="0"/>
    <s v="S"/>
    <m/>
    <m/>
    <m/>
    <m/>
    <m/>
    <m/>
  </r>
  <r>
    <s v="06. OPERACIÓN DE ESTIBA DE RED"/>
    <x v="15"/>
    <x v="2"/>
    <s v="Rutinario"/>
    <x v="21"/>
    <m/>
    <s v="Exposición a líquidos inflamables / Incendio"/>
    <s v="Golpe, contusión, quemadura, muerte."/>
    <n v="1"/>
    <n v="2"/>
    <n v="1"/>
    <n v="3"/>
    <n v="7"/>
    <n v="3"/>
    <n v="21"/>
    <x v="0"/>
    <s v="S"/>
    <m/>
    <m/>
    <m/>
    <m/>
    <m/>
    <m/>
  </r>
  <r>
    <s v="06. OPERACIÓN DE ESTIBA DE RED"/>
    <x v="15"/>
    <x v="2"/>
    <s v="Rutinario"/>
    <x v="64"/>
    <m/>
    <s v="Explosión - Incendio."/>
    <s v="Golpe, contusión, quemadura, muerte."/>
    <n v="1"/>
    <n v="2"/>
    <n v="1"/>
    <n v="3"/>
    <n v="7"/>
    <n v="3"/>
    <n v="21"/>
    <x v="0"/>
    <s v="S"/>
    <m/>
    <m/>
    <m/>
    <m/>
    <m/>
    <m/>
  </r>
  <r>
    <s v="06. OPERACIÓN DE ESTIBA DE RED"/>
    <x v="15"/>
    <x v="2"/>
    <s v="Rutinario"/>
    <x v="22"/>
    <m/>
    <s v="Derrame de productos inflamables."/>
    <s v="Golpe, contusión, quemadura, muerte."/>
    <n v="1"/>
    <n v="2"/>
    <n v="1"/>
    <n v="3"/>
    <n v="7"/>
    <n v="3"/>
    <n v="21"/>
    <x v="0"/>
    <s v="S"/>
    <m/>
    <m/>
    <m/>
    <m/>
    <m/>
    <m/>
  </r>
  <r>
    <s v="06. OPERACIÓN DE ESTIBA DE RED"/>
    <x v="15"/>
    <x v="2"/>
    <s v="Rutinario"/>
    <x v="45"/>
    <m/>
    <s v="Contacto con energía eléctrica."/>
    <s v="Cosquilleo, quemaduras, shock, electrocución."/>
    <n v="1"/>
    <n v="2"/>
    <n v="1"/>
    <n v="3"/>
    <n v="7"/>
    <n v="2"/>
    <n v="14"/>
    <x v="1"/>
    <s v="S"/>
    <m/>
    <m/>
    <m/>
    <m/>
    <m/>
    <m/>
  </r>
  <r>
    <s v="06. OPERACIÓN DE ESTIBA DE RED"/>
    <x v="15"/>
    <x v="2"/>
    <s v="Rutinario"/>
    <x v="65"/>
    <m/>
    <s v="Exposición a ambientes con altas o bajas temperaturas."/>
    <s v="Transtornos, fatiga, choque térmico."/>
    <n v="1"/>
    <n v="2"/>
    <n v="1"/>
    <n v="3"/>
    <n v="7"/>
    <n v="1"/>
    <n v="7"/>
    <x v="3"/>
    <s v="NS"/>
    <m/>
    <m/>
    <m/>
    <m/>
    <m/>
    <m/>
  </r>
  <r>
    <s v="06. OPERACIÓN DE ESTIBA DE RED"/>
    <x v="15"/>
    <x v="2"/>
    <s v="Rutinario"/>
    <x v="53"/>
    <m/>
    <s v="Exposición a cambios bruscos de temperatura."/>
    <s v="Transtornos, fatiga, choque térmico."/>
    <n v="1"/>
    <n v="2"/>
    <n v="1"/>
    <n v="3"/>
    <n v="7"/>
    <n v="1"/>
    <n v="7"/>
    <x v="3"/>
    <s v="NS"/>
    <m/>
    <m/>
    <m/>
    <m/>
    <m/>
    <m/>
  </r>
  <r>
    <s v="06. OPERACIÓN DE ESTIBA DE RED"/>
    <x v="15"/>
    <x v="2"/>
    <s v="Rutinario"/>
    <x v="11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6. OPERACIÓN DE ESTIBA DE RED"/>
    <x v="15"/>
    <x v="2"/>
    <s v="Rutinario"/>
    <x v="10"/>
    <m/>
    <s v="Exposición a niveles superiores al límite permitido."/>
    <s v="Transtornos, fatiga, hipoacusia, sordera."/>
    <n v="1"/>
    <n v="2"/>
    <n v="1"/>
    <n v="3"/>
    <n v="7"/>
    <n v="3"/>
    <n v="21"/>
    <x v="0"/>
    <s v="S"/>
    <m/>
    <m/>
    <m/>
    <m/>
    <m/>
    <m/>
  </r>
  <r>
    <s v="06. OPERACIÓN DE ESTIBA DE RED"/>
    <x v="15"/>
    <x v="2"/>
    <s v="Rutinario"/>
    <x v="12"/>
    <m/>
    <s v="Exposición a vibraciones por uso de máqinas o equipos."/>
    <s v="Transtornos, fatiga, enfermedad ocupacional."/>
    <n v="1"/>
    <n v="2"/>
    <n v="1"/>
    <n v="3"/>
    <n v="7"/>
    <n v="3"/>
    <n v="21"/>
    <x v="0"/>
    <s v="S"/>
    <m/>
    <m/>
    <m/>
    <m/>
    <m/>
    <m/>
  </r>
  <r>
    <s v="06. OPERACIÓN DE ESTIBA DE RED"/>
    <x v="15"/>
    <x v="2"/>
    <s v="Rutinario"/>
    <x v="0"/>
    <m/>
    <s v="Esfuerzos por empujar, tirar o cargar los objetos."/>
    <s v="Esguince, fratura, lumbago."/>
    <n v="1"/>
    <n v="2"/>
    <n v="1"/>
    <n v="3"/>
    <n v="7"/>
    <n v="3"/>
    <n v="21"/>
    <x v="0"/>
    <s v="S"/>
    <m/>
    <m/>
    <m/>
    <m/>
    <m/>
    <m/>
  </r>
  <r>
    <s v="06. OPERACIÓN DE ESTIBA DE RED"/>
    <x v="15"/>
    <x v="2"/>
    <s v="Rutinario"/>
    <x v="66"/>
    <m/>
    <s v="Esfuerzo por el uso de herramientas."/>
    <s v="Esguince, fratura, lumbago."/>
    <n v="1"/>
    <n v="2"/>
    <n v="1"/>
    <n v="3"/>
    <n v="7"/>
    <n v="3"/>
    <n v="21"/>
    <x v="0"/>
    <s v="S"/>
    <m/>
    <m/>
    <m/>
    <m/>
    <m/>
    <m/>
  </r>
  <r>
    <s v="06. OPERACIÓN DE ESTIBA DE RED"/>
    <x v="15"/>
    <x v="2"/>
    <s v="Rutinario"/>
    <x v="33"/>
    <m/>
    <s v="Carga o movimiento de materiales o equipos."/>
    <s v="Esguince, fratura, lumbago."/>
    <n v="1"/>
    <n v="2"/>
    <n v="1"/>
    <n v="3"/>
    <n v="7"/>
    <n v="3"/>
    <n v="21"/>
    <x v="0"/>
    <s v="S"/>
    <m/>
    <m/>
    <m/>
    <m/>
    <m/>
    <m/>
  </r>
  <r>
    <s v="06. OPERACIÓN DE ESTIBA DE RED"/>
    <x v="15"/>
    <x v="2"/>
    <s v="Rutinario"/>
    <x v="23"/>
    <m/>
    <s v="Esfuerzo por movimientos bruscos."/>
    <s v="Transtornos, esguince, lumbago, enfermedad ocupacional."/>
    <n v="1"/>
    <n v="2"/>
    <n v="1"/>
    <n v="3"/>
    <n v="7"/>
    <n v="3"/>
    <n v="21"/>
    <x v="0"/>
    <s v="S"/>
    <m/>
    <m/>
    <m/>
    <m/>
    <m/>
    <m/>
  </r>
  <r>
    <s v="06. OPERACIÓN DE ESTIBA DE RED"/>
    <x v="15"/>
    <x v="2"/>
    <s v="Rutinario"/>
    <x v="28"/>
    <m/>
    <s v="Posturas inadecuadas."/>
    <s v="Transtornos, esguince, lumbago, enfermedad ocupacional."/>
    <n v="1"/>
    <n v="2"/>
    <n v="1"/>
    <n v="3"/>
    <n v="7"/>
    <n v="3"/>
    <n v="21"/>
    <x v="0"/>
    <s v="S"/>
    <m/>
    <m/>
    <m/>
    <m/>
    <m/>
    <m/>
  </r>
  <r>
    <s v="06. OPERACIÓN DE ESTIBA DE RED"/>
    <x v="15"/>
    <x v="2"/>
    <s v="Rutinario"/>
    <x v="34"/>
    <m/>
    <s v="Trabajos de pie con tiempos prolongados."/>
    <s v="Transtornos, esguince, lumbago, enfermedad ocupacional."/>
    <n v="1"/>
    <n v="2"/>
    <n v="1"/>
    <n v="3"/>
    <n v="7"/>
    <n v="3"/>
    <n v="21"/>
    <x v="0"/>
    <s v="S"/>
    <m/>
    <m/>
    <m/>
    <m/>
    <m/>
    <m/>
  </r>
  <r>
    <s v="06. OPERACIÓN DE ESTIBA DE RED"/>
    <x v="15"/>
    <x v="2"/>
    <s v="Rutinario"/>
    <x v="36"/>
    <m/>
    <s v="Fatiga / estrés."/>
    <s v="Transtornos emocionales y psicológicos."/>
    <n v="1"/>
    <n v="2"/>
    <n v="1"/>
    <n v="3"/>
    <n v="7"/>
    <n v="1"/>
    <n v="7"/>
    <x v="3"/>
    <s v="NS"/>
    <m/>
    <m/>
    <m/>
    <m/>
    <m/>
    <m/>
  </r>
  <r>
    <s v="06. OPERACIÓN DE ESTIBA DE RED"/>
    <x v="15"/>
    <x v="2"/>
    <s v="Rutinario"/>
    <x v="13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6. OPERACIÓN DE ESTIBA DE RED"/>
    <x v="30"/>
    <x v="1"/>
    <s v="Rutinario"/>
    <x v="16"/>
    <m/>
    <s v="Caída al mismo nivel."/>
    <s v="Golpe, contusión, traumatismo, fractura."/>
    <n v="2"/>
    <n v="3"/>
    <n v="1"/>
    <n v="3"/>
    <n v="9"/>
    <n v="2"/>
    <n v="18"/>
    <x v="0"/>
    <s v="S"/>
    <m/>
    <m/>
    <m/>
    <m/>
    <m/>
    <m/>
  </r>
  <r>
    <s v="06. OPERACIÓN DE ESTIBA DE RED"/>
    <x v="30"/>
    <x v="1"/>
    <s v="Rutinario"/>
    <x v="18"/>
    <m/>
    <s v="Caída al mismo nivel."/>
    <s v="Golpe, contusión, traumatismo, fractura."/>
    <n v="2"/>
    <n v="3"/>
    <n v="1"/>
    <n v="3"/>
    <n v="9"/>
    <n v="2"/>
    <n v="18"/>
    <x v="0"/>
    <s v="S"/>
    <m/>
    <m/>
    <m/>
    <m/>
    <m/>
    <m/>
  </r>
  <r>
    <s v="06. OPERACIÓN DE ESTIBA DE RED"/>
    <x v="30"/>
    <x v="1"/>
    <s v="Rutinario"/>
    <x v="17"/>
    <m/>
    <s v="Atrapamiento / Contacto con maquinaria u objetos en movimiento"/>
    <s v="Corte, golpe, contusión, amputación, aplastamiento."/>
    <n v="2"/>
    <n v="3"/>
    <n v="1"/>
    <n v="3"/>
    <n v="9"/>
    <n v="3"/>
    <n v="27"/>
    <x v="2"/>
    <s v="S"/>
    <m/>
    <m/>
    <m/>
    <m/>
    <m/>
    <m/>
  </r>
  <r>
    <s v="06. OPERACIÓN DE ESTIBA DE RED"/>
    <x v="30"/>
    <x v="1"/>
    <s v="Rutinario"/>
    <x v="38"/>
    <m/>
    <s v="Contacto con herramientas y objetos."/>
    <s v="Golpe, contusión, traumatismo, fractura."/>
    <n v="2"/>
    <n v="3"/>
    <n v="1"/>
    <n v="3"/>
    <n v="9"/>
    <n v="2"/>
    <n v="18"/>
    <x v="0"/>
    <s v="S"/>
    <m/>
    <m/>
    <m/>
    <m/>
    <m/>
    <m/>
  </r>
  <r>
    <s v="06. OPERACIÓN DE ESTIBA DE RED"/>
    <x v="30"/>
    <x v="1"/>
    <s v="Rutinario"/>
    <x v="57"/>
    <m/>
    <s v="Proyección de partículas."/>
    <s v="Irritación y quemadura ocular y de piel."/>
    <n v="2"/>
    <n v="3"/>
    <n v="1"/>
    <n v="3"/>
    <n v="9"/>
    <n v="2"/>
    <n v="18"/>
    <x v="0"/>
    <s v="S"/>
    <m/>
    <m/>
    <m/>
    <m/>
    <m/>
    <m/>
  </r>
  <r>
    <s v="06. OPERACIÓN DE ESTIBA DE RED"/>
    <x v="30"/>
    <x v="1"/>
    <s v="Rutinario"/>
    <x v="39"/>
    <m/>
    <s v="Contacto con objetos o superficies punzo cortantes."/>
    <s v="Corte, golpe, contusión, amputación, fractura, muerte."/>
    <n v="2"/>
    <n v="3"/>
    <n v="1"/>
    <n v="3"/>
    <n v="9"/>
    <n v="3"/>
    <n v="27"/>
    <x v="2"/>
    <s v="S"/>
    <m/>
    <m/>
    <m/>
    <m/>
    <m/>
    <m/>
  </r>
  <r>
    <s v="06. OPERACIÓN DE ESTIBA DE RED"/>
    <x v="30"/>
    <x v="1"/>
    <s v="Rutinario"/>
    <x v="9"/>
    <m/>
    <s v="Exposición a radiación UV."/>
    <s v="Irritación, quemadura, alteración de tejidos o genética."/>
    <n v="2"/>
    <n v="3"/>
    <n v="1"/>
    <n v="3"/>
    <n v="9"/>
    <n v="2"/>
    <n v="18"/>
    <x v="0"/>
    <s v="S"/>
    <m/>
    <m/>
    <m/>
    <m/>
    <m/>
    <m/>
  </r>
  <r>
    <s v="06. OPERACIÓN DE ESTIBA DE RED"/>
    <x v="30"/>
    <x v="1"/>
    <s v="Rutinario"/>
    <x v="11"/>
    <m/>
    <s v="Caída al mismo nivel."/>
    <s v="Golpe, contusión, traumatismo, fractura."/>
    <n v="2"/>
    <n v="3"/>
    <n v="1"/>
    <n v="3"/>
    <n v="9"/>
    <n v="2"/>
    <n v="18"/>
    <x v="0"/>
    <s v="S"/>
    <m/>
    <m/>
    <m/>
    <m/>
    <m/>
    <m/>
  </r>
  <r>
    <s v="06. OPERACIÓN DE ESTIBA DE RED"/>
    <x v="30"/>
    <x v="1"/>
    <s v="Rutinario"/>
    <x v="10"/>
    <m/>
    <s v="Exposición a niveles superiores al límite permitido."/>
    <s v="Transtornos, fatiga, hipoacusia, sordera."/>
    <n v="2"/>
    <n v="3"/>
    <n v="1"/>
    <n v="3"/>
    <n v="9"/>
    <n v="3"/>
    <n v="27"/>
    <x v="2"/>
    <s v="S"/>
    <m/>
    <m/>
    <m/>
    <m/>
    <m/>
    <m/>
  </r>
  <r>
    <s v="06. OPERACIÓN DE ESTIBA DE RED"/>
    <x v="30"/>
    <x v="1"/>
    <s v="Rutinario"/>
    <x v="12"/>
    <m/>
    <s v="Exposición a vibraciones por uso de máqinas o equipos."/>
    <s v="Transtornos, fatiga, enfermedad ocupacional."/>
    <n v="2"/>
    <n v="3"/>
    <n v="1"/>
    <n v="3"/>
    <n v="9"/>
    <n v="3"/>
    <n v="27"/>
    <x v="2"/>
    <s v="S"/>
    <m/>
    <m/>
    <m/>
    <m/>
    <m/>
    <m/>
  </r>
  <r>
    <s v="06. OPERACIÓN DE ESTIBA DE RED"/>
    <x v="30"/>
    <x v="1"/>
    <s v="Rutinario"/>
    <x v="0"/>
    <m/>
    <s v="Esfuerzos por empujar, tirar o cargar los objetos."/>
    <s v="Esguince, fratura, lumbago."/>
    <n v="2"/>
    <n v="3"/>
    <n v="1"/>
    <n v="3"/>
    <n v="9"/>
    <n v="3"/>
    <n v="27"/>
    <x v="2"/>
    <s v="S"/>
    <m/>
    <m/>
    <m/>
    <m/>
    <m/>
    <m/>
  </r>
  <r>
    <s v="06. OPERACIÓN DE ESTIBA DE RED"/>
    <x v="30"/>
    <x v="1"/>
    <s v="Rutinario"/>
    <x v="33"/>
    <m/>
    <s v="Carga o movimiento de materiales o equipos."/>
    <s v="Esguince, fratura, lumbago."/>
    <n v="2"/>
    <n v="3"/>
    <n v="1"/>
    <n v="3"/>
    <n v="9"/>
    <n v="3"/>
    <n v="27"/>
    <x v="2"/>
    <s v="S"/>
    <m/>
    <m/>
    <m/>
    <m/>
    <m/>
    <m/>
  </r>
  <r>
    <s v="06. OPERACIÓN DE ESTIBA DE RED"/>
    <x v="30"/>
    <x v="1"/>
    <s v="Rutinario"/>
    <x v="46"/>
    <m/>
    <s v="Exposición a movimientos repetitivos."/>
    <s v="Transtornos, esguince, lumbago, enfermedad ocupacional."/>
    <n v="2"/>
    <n v="3"/>
    <n v="1"/>
    <n v="3"/>
    <n v="9"/>
    <n v="3"/>
    <n v="27"/>
    <x v="2"/>
    <s v="S"/>
    <m/>
    <m/>
    <m/>
    <m/>
    <m/>
    <m/>
  </r>
  <r>
    <s v="06. OPERACIÓN DE ESTIBA DE RED"/>
    <x v="30"/>
    <x v="1"/>
    <s v="Rutinario"/>
    <x v="23"/>
    <m/>
    <s v="Esfuerzo por movimientos bruscos."/>
    <s v="Transtornos, esguince, lumbago, enfermedad ocupacional."/>
    <n v="2"/>
    <n v="3"/>
    <n v="1"/>
    <n v="3"/>
    <n v="9"/>
    <n v="3"/>
    <n v="27"/>
    <x v="2"/>
    <s v="S"/>
    <m/>
    <m/>
    <m/>
    <m/>
    <m/>
    <m/>
  </r>
  <r>
    <s v="06. OPERACIÓN DE ESTIBA DE RED"/>
    <x v="30"/>
    <x v="1"/>
    <s v="Rutinario"/>
    <x v="28"/>
    <m/>
    <s v="Posturas inadecuadas."/>
    <s v="Transtornos, esguince, lumbago, enfermedad ocupacional."/>
    <n v="2"/>
    <n v="3"/>
    <n v="1"/>
    <n v="3"/>
    <n v="9"/>
    <n v="3"/>
    <n v="27"/>
    <x v="2"/>
    <s v="S"/>
    <m/>
    <m/>
    <m/>
    <m/>
    <m/>
    <m/>
  </r>
  <r>
    <s v="06. OPERACIÓN DE ESTIBA DE RED"/>
    <x v="30"/>
    <x v="1"/>
    <s v="Rutinario"/>
    <x v="34"/>
    <m/>
    <s v="Trabajos de pie con tiempos prolongados."/>
    <s v="Transtornos, esguince, lumbago, enfermedad ocupacional."/>
    <n v="2"/>
    <n v="3"/>
    <n v="1"/>
    <n v="3"/>
    <n v="9"/>
    <n v="3"/>
    <n v="27"/>
    <x v="2"/>
    <s v="S"/>
    <m/>
    <m/>
    <m/>
    <m/>
    <m/>
    <m/>
  </r>
  <r>
    <s v="06. OPERACIÓN DE ESTIBA DE RED"/>
    <x v="30"/>
    <x v="1"/>
    <s v="Rutinario"/>
    <x v="36"/>
    <m/>
    <s v="Fatiga / estrés."/>
    <s v="Transtornos emocionales y psicológicos."/>
    <n v="2"/>
    <n v="3"/>
    <n v="1"/>
    <n v="3"/>
    <n v="9"/>
    <n v="1"/>
    <n v="9"/>
    <x v="1"/>
    <s v="S"/>
    <m/>
    <m/>
    <m/>
    <m/>
    <m/>
    <m/>
  </r>
  <r>
    <s v="06. OPERACIÓN DE ESTIBA DE RED"/>
    <x v="30"/>
    <x v="1"/>
    <s v="Rutinario"/>
    <x v="13"/>
    <m/>
    <s v="Caída al mismo nivel."/>
    <s v="Golpe, contusión, traumatismo, fractura."/>
    <n v="2"/>
    <n v="3"/>
    <n v="1"/>
    <n v="3"/>
    <n v="9"/>
    <n v="2"/>
    <n v="18"/>
    <x v="0"/>
    <s v="S"/>
    <m/>
    <m/>
    <m/>
    <m/>
    <m/>
    <m/>
  </r>
  <r>
    <s v="06. OPERACIÓN DE ESTIBA DE RED"/>
    <x v="31"/>
    <x v="2"/>
    <s v="No Rutinario"/>
    <x v="16"/>
    <m/>
    <s v="Caída al mismo nivel."/>
    <s v="Golpe, contusión, traumatismo, fractura."/>
    <n v="1"/>
    <n v="3"/>
    <n v="1"/>
    <n v="2"/>
    <n v="7"/>
    <n v="2"/>
    <n v="14"/>
    <x v="1"/>
    <s v="S"/>
    <m/>
    <m/>
    <m/>
    <m/>
    <m/>
    <m/>
  </r>
  <r>
    <s v="06. OPERACIÓN DE ESTIBA DE RED"/>
    <x v="31"/>
    <x v="2"/>
    <s v="No Rutinario"/>
    <x v="20"/>
    <m/>
    <s v="Caída al mismo nivel."/>
    <s v="Golpe, contusión, traumatismo, fractura."/>
    <n v="1"/>
    <n v="3"/>
    <n v="1"/>
    <n v="2"/>
    <n v="7"/>
    <n v="2"/>
    <n v="14"/>
    <x v="1"/>
    <s v="S"/>
    <m/>
    <m/>
    <m/>
    <m/>
    <m/>
    <m/>
  </r>
  <r>
    <s v="06. OPERACIÓN DE ESTIBA DE RED"/>
    <x v="31"/>
    <x v="2"/>
    <s v="No Rutinario"/>
    <x v="24"/>
    <m/>
    <s v="Caídas al mismo nivel y distinto nivel."/>
    <s v="Corte, golpe, esguince, contusión, trauatismo, fractura, muerte."/>
    <n v="1"/>
    <n v="3"/>
    <n v="1"/>
    <n v="2"/>
    <n v="7"/>
    <n v="3"/>
    <n v="21"/>
    <x v="0"/>
    <s v="S"/>
    <m/>
    <m/>
    <m/>
    <m/>
    <m/>
    <m/>
  </r>
  <r>
    <s v="06. OPERACIÓN DE ESTIBA DE RED"/>
    <x v="31"/>
    <x v="2"/>
    <s v="No Rutinario"/>
    <x v="38"/>
    <m/>
    <s v="Contacto con herramientas y objetos."/>
    <s v="Golpe, contusión, traumatismo, fractura."/>
    <n v="1"/>
    <n v="3"/>
    <n v="1"/>
    <n v="2"/>
    <n v="7"/>
    <n v="2"/>
    <n v="14"/>
    <x v="1"/>
    <s v="S"/>
    <m/>
    <m/>
    <m/>
    <m/>
    <m/>
    <m/>
  </r>
  <r>
    <s v="06. OPERACIÓN DE ESTIBA DE RED"/>
    <x v="31"/>
    <x v="2"/>
    <s v="No Rutinario"/>
    <x v="55"/>
    <m/>
    <s v="Contacto con energía eléctrica."/>
    <s v="Cosquilleo, quemaduras, shock, electrocución."/>
    <n v="1"/>
    <n v="3"/>
    <n v="1"/>
    <n v="2"/>
    <n v="7"/>
    <n v="2"/>
    <n v="14"/>
    <x v="1"/>
    <s v="S"/>
    <m/>
    <m/>
    <m/>
    <m/>
    <m/>
    <m/>
  </r>
  <r>
    <s v="06. OPERACIÓN DE ESTIBA DE RED"/>
    <x v="31"/>
    <x v="2"/>
    <s v="No Rutinario"/>
    <x v="55"/>
    <m/>
    <s v="Contacto con energía eléctrica."/>
    <s v="Cosquilleo, quemaduras, shock, electrocución."/>
    <n v="1"/>
    <n v="3"/>
    <n v="1"/>
    <n v="2"/>
    <n v="7"/>
    <n v="2"/>
    <n v="14"/>
    <x v="1"/>
    <s v="S"/>
    <m/>
    <m/>
    <m/>
    <m/>
    <m/>
    <m/>
  </r>
  <r>
    <s v="06. OPERACIÓN DE ESTIBA DE RED"/>
    <x v="31"/>
    <x v="2"/>
    <s v="No Rutinario"/>
    <x v="57"/>
    <m/>
    <s v="Proyección de partículas."/>
    <s v="Irritación y quemadura ocular y de piel."/>
    <n v="1"/>
    <n v="3"/>
    <n v="1"/>
    <n v="2"/>
    <n v="7"/>
    <n v="2"/>
    <n v="14"/>
    <x v="1"/>
    <s v="S"/>
    <m/>
    <m/>
    <m/>
    <m/>
    <m/>
    <m/>
  </r>
  <r>
    <s v="06. OPERACIÓN DE ESTIBA DE RED"/>
    <x v="31"/>
    <x v="2"/>
    <s v="No Rutinario"/>
    <x v="39"/>
    <m/>
    <s v="Contacto con objetos o superficies punzo cortantes."/>
    <s v="Corte, golpe, contusión, amputación, fractura, muerte."/>
    <n v="1"/>
    <n v="3"/>
    <n v="1"/>
    <n v="2"/>
    <n v="7"/>
    <n v="3"/>
    <n v="21"/>
    <x v="0"/>
    <s v="S"/>
    <m/>
    <m/>
    <m/>
    <m/>
    <m/>
    <m/>
  </r>
  <r>
    <s v="06. OPERACIÓN DE ESTIBA DE RED"/>
    <x v="31"/>
    <x v="2"/>
    <s v="No Rutinario"/>
    <x v="63"/>
    <m/>
    <s v="Contacto químico (por vía: cutanea, respiratoria, digestiva y ocular)."/>
    <s v="Irritación, quemadura química, intoxicación aguda, enfermedad ocupacional."/>
    <n v="1"/>
    <n v="3"/>
    <n v="1"/>
    <n v="2"/>
    <n v="7"/>
    <n v="3"/>
    <n v="21"/>
    <x v="0"/>
    <s v="S"/>
    <m/>
    <m/>
    <m/>
    <m/>
    <m/>
    <m/>
  </r>
  <r>
    <s v="06. OPERACIÓN DE ESTIBA DE RED"/>
    <x v="31"/>
    <x v="2"/>
    <s v="No Rutinario"/>
    <x v="75"/>
    <m/>
    <s v="Contacto químico (por vía: cutanea, respiratoria, digestiva y ocular)"/>
    <s v="Irritación, quemadura, intoxicación."/>
    <n v="1"/>
    <n v="3"/>
    <n v="1"/>
    <n v="2"/>
    <n v="7"/>
    <n v="3"/>
    <n v="21"/>
    <x v="0"/>
    <s v="S"/>
    <m/>
    <m/>
    <m/>
    <m/>
    <m/>
    <m/>
  </r>
  <r>
    <s v="06. OPERACIÓN DE ESTIBA DE RED"/>
    <x v="31"/>
    <x v="2"/>
    <s v="No Rutinario"/>
    <x v="76"/>
    <m/>
    <s v="Caida de botellas / Incendio"/>
    <s v="Golpe, contusión, quemadura, muerte."/>
    <n v="1"/>
    <n v="3"/>
    <n v="1"/>
    <n v="2"/>
    <n v="7"/>
    <n v="3"/>
    <n v="21"/>
    <x v="0"/>
    <s v="S"/>
    <m/>
    <m/>
    <m/>
    <m/>
    <m/>
    <m/>
  </r>
  <r>
    <s v="06. OPERACIÓN DE ESTIBA DE RED"/>
    <x v="31"/>
    <x v="2"/>
    <s v="No Rutinario"/>
    <x v="77"/>
    <m/>
    <s v="Contacto químico (por vía: cutanea, respiratoria, digestiva y ocular)"/>
    <s v="Irritación, quemadura química, intoxicación aguda, enfermedad ocupacional."/>
    <n v="1"/>
    <n v="3"/>
    <n v="1"/>
    <n v="2"/>
    <n v="7"/>
    <n v="3"/>
    <n v="21"/>
    <x v="0"/>
    <s v="S"/>
    <m/>
    <m/>
    <m/>
    <m/>
    <m/>
    <m/>
  </r>
  <r>
    <s v="06. OPERACIÓN DE ESTIBA DE RED"/>
    <x v="31"/>
    <x v="2"/>
    <s v="No Rutinario"/>
    <x v="9"/>
    <m/>
    <s v="Exposición a radiación UV."/>
    <s v="Irritación, quemadura, alteración de tejidos o genética."/>
    <n v="1"/>
    <n v="3"/>
    <n v="1"/>
    <n v="2"/>
    <n v="7"/>
    <n v="2"/>
    <n v="14"/>
    <x v="1"/>
    <s v="S"/>
    <m/>
    <m/>
    <m/>
    <m/>
    <m/>
    <m/>
  </r>
  <r>
    <s v="06. OPERACIÓN DE ESTIBA DE RED"/>
    <x v="31"/>
    <x v="2"/>
    <s v="No Rutinario"/>
    <x v="11"/>
    <m/>
    <s v="Caída al mismo nivel."/>
    <s v="Golpe, contusión, traumatismo, fractura."/>
    <n v="1"/>
    <n v="3"/>
    <n v="1"/>
    <n v="2"/>
    <n v="7"/>
    <n v="2"/>
    <n v="14"/>
    <x v="1"/>
    <s v="S"/>
    <m/>
    <m/>
    <m/>
    <m/>
    <m/>
    <m/>
  </r>
  <r>
    <s v="06. OPERACIÓN DE ESTIBA DE RED"/>
    <x v="31"/>
    <x v="2"/>
    <s v="No Rutinario"/>
    <x v="10"/>
    <m/>
    <s v="Exposición a niveles superiores al límite permitido."/>
    <s v="Transtornos, fatiga, hipoacusia, sordera."/>
    <n v="1"/>
    <n v="3"/>
    <n v="1"/>
    <n v="2"/>
    <n v="7"/>
    <n v="2"/>
    <n v="14"/>
    <x v="1"/>
    <s v="S"/>
    <m/>
    <m/>
    <m/>
    <m/>
    <m/>
    <m/>
  </r>
  <r>
    <s v="06. OPERACIÓN DE ESTIBA DE RED"/>
    <x v="31"/>
    <x v="2"/>
    <s v="No Rutinario"/>
    <x v="12"/>
    <m/>
    <s v="Exposición a vibraciones por uso de máqinas o equipos."/>
    <s v="Transtornos, fatiga, enfermedad ocupacional."/>
    <n v="1"/>
    <n v="3"/>
    <n v="1"/>
    <n v="2"/>
    <n v="7"/>
    <n v="3"/>
    <n v="21"/>
    <x v="0"/>
    <s v="S"/>
    <m/>
    <m/>
    <m/>
    <m/>
    <m/>
    <m/>
  </r>
  <r>
    <s v="06. OPERACIÓN DE ESTIBA DE RED"/>
    <x v="31"/>
    <x v="2"/>
    <s v="No Rutinario"/>
    <x v="0"/>
    <m/>
    <s v="Esfuerzos por empujar, tirar o cargar los objetos."/>
    <s v="Esguince, fratura, lumbago."/>
    <n v="1"/>
    <n v="3"/>
    <n v="1"/>
    <n v="2"/>
    <n v="7"/>
    <n v="2"/>
    <n v="14"/>
    <x v="1"/>
    <s v="S"/>
    <m/>
    <m/>
    <m/>
    <m/>
    <m/>
    <m/>
  </r>
  <r>
    <s v="06. OPERACIÓN DE ESTIBA DE RED"/>
    <x v="31"/>
    <x v="2"/>
    <s v="No Rutinario"/>
    <x v="66"/>
    <m/>
    <s v="Esfuerzo por el uso de herramientas."/>
    <s v="Esguince, fratura, lumbago."/>
    <n v="1"/>
    <n v="3"/>
    <n v="1"/>
    <n v="2"/>
    <n v="7"/>
    <n v="2"/>
    <n v="14"/>
    <x v="1"/>
    <s v="S"/>
    <m/>
    <m/>
    <m/>
    <m/>
    <m/>
    <m/>
  </r>
  <r>
    <s v="06. OPERACIÓN DE ESTIBA DE RED"/>
    <x v="31"/>
    <x v="2"/>
    <s v="No Rutinario"/>
    <x v="33"/>
    <m/>
    <s v="Carga o movimiento de materiales o equipos."/>
    <s v="Esguince, fratura, lumbago."/>
    <n v="1"/>
    <n v="3"/>
    <n v="1"/>
    <n v="2"/>
    <n v="7"/>
    <n v="2"/>
    <n v="14"/>
    <x v="1"/>
    <s v="S"/>
    <m/>
    <m/>
    <m/>
    <m/>
    <m/>
    <m/>
  </r>
  <r>
    <s v="06. OPERACIÓN DE ESTIBA DE RED"/>
    <x v="31"/>
    <x v="2"/>
    <s v="No Rutinario"/>
    <x v="23"/>
    <m/>
    <s v="Esfuerzo por movimientos bruscos."/>
    <s v="Transtornos, esguince, lumbago, enfermedad ocupacional."/>
    <n v="1"/>
    <n v="3"/>
    <n v="1"/>
    <n v="2"/>
    <n v="7"/>
    <n v="3"/>
    <n v="21"/>
    <x v="0"/>
    <s v="S"/>
    <m/>
    <m/>
    <m/>
    <m/>
    <m/>
    <m/>
  </r>
  <r>
    <s v="06. OPERACIÓN DE ESTIBA DE RED"/>
    <x v="31"/>
    <x v="2"/>
    <s v="No Rutinario"/>
    <x v="28"/>
    <m/>
    <s v="Posturas inadecuadas."/>
    <s v="Transtornos, esguince, lumbago, enfermedad ocupacional."/>
    <n v="1"/>
    <n v="3"/>
    <n v="1"/>
    <n v="2"/>
    <n v="7"/>
    <n v="3"/>
    <n v="21"/>
    <x v="0"/>
    <s v="S"/>
    <m/>
    <m/>
    <m/>
    <m/>
    <m/>
    <m/>
  </r>
  <r>
    <s v="06. OPERACIÓN DE ESTIBA DE RED"/>
    <x v="31"/>
    <x v="2"/>
    <s v="No Rutinario"/>
    <x v="13"/>
    <m/>
    <s v="Caída al mismo nivel."/>
    <s v="Golpe, contusión, traumatismo, fractura."/>
    <n v="1"/>
    <n v="3"/>
    <n v="1"/>
    <n v="2"/>
    <n v="7"/>
    <n v="2"/>
    <n v="14"/>
    <x v="1"/>
    <s v="S"/>
    <m/>
    <m/>
    <m/>
    <m/>
    <m/>
    <m/>
  </r>
  <r>
    <s v="06. OPERACIÓN DE ESTIBA DE RED"/>
    <x v="32"/>
    <x v="1"/>
    <s v="Rutinario"/>
    <x v="15"/>
    <m/>
    <s v="Caídas al mismo nivel y distinto nivel."/>
    <s v="Corte, golpe, esguince, contusión, trauatismo, fractura, muerte."/>
    <n v="2"/>
    <n v="3"/>
    <n v="1"/>
    <n v="3"/>
    <n v="9"/>
    <n v="3"/>
    <n v="27"/>
    <x v="2"/>
    <s v="S"/>
    <m/>
    <m/>
    <m/>
    <m/>
    <m/>
    <m/>
  </r>
  <r>
    <s v="06. OPERACIÓN DE ESTIBA DE RED"/>
    <x v="32"/>
    <x v="1"/>
    <s v="Rutinario"/>
    <x v="70"/>
    <m/>
    <s v="Caídas al mismo nivel y distinto nivel."/>
    <s v="Corte, golpe, esguince, contusión, trauatismo, fractura, muerte."/>
    <n v="2"/>
    <n v="3"/>
    <n v="1"/>
    <n v="3"/>
    <n v="9"/>
    <n v="3"/>
    <n v="27"/>
    <x v="2"/>
    <s v="S"/>
    <m/>
    <m/>
    <m/>
    <m/>
    <m/>
    <m/>
  </r>
  <r>
    <s v="06. OPERACIÓN DE ESTIBA DE RED"/>
    <x v="32"/>
    <x v="1"/>
    <s v="Rutinario"/>
    <x v="40"/>
    <m/>
    <s v="Caídas al mismo nivel y distinto nivel."/>
    <s v="Corte, golpe, esguince, contusión, trauatismo, fractura, muerte."/>
    <n v="2"/>
    <n v="3"/>
    <n v="1"/>
    <n v="3"/>
    <n v="9"/>
    <n v="3"/>
    <n v="27"/>
    <x v="2"/>
    <s v="S"/>
    <m/>
    <m/>
    <m/>
    <m/>
    <m/>
    <m/>
  </r>
  <r>
    <s v="06. OPERACIÓN DE ESTIBA DE RED"/>
    <x v="32"/>
    <x v="1"/>
    <s v="Rutinario"/>
    <x v="78"/>
    <m/>
    <s v="Atrapamiento / Contacto con maquinaria u objetos en movimiento"/>
    <s v="Corte, golpe, contusión, amputación, aplastamiento."/>
    <n v="2"/>
    <n v="3"/>
    <n v="1"/>
    <n v="3"/>
    <n v="9"/>
    <n v="3"/>
    <n v="27"/>
    <x v="2"/>
    <s v="S"/>
    <m/>
    <m/>
    <m/>
    <m/>
    <m/>
    <m/>
  </r>
  <r>
    <s v="06. OPERACIÓN DE ESTIBA DE RED"/>
    <x v="32"/>
    <x v="1"/>
    <s v="Rutinario"/>
    <x v="79"/>
    <m/>
    <s v="Caída de objetos."/>
    <s v="Corte, golpe, contusión, fractura, aplastamiento, muerte."/>
    <n v="2"/>
    <n v="3"/>
    <n v="1"/>
    <n v="3"/>
    <n v="9"/>
    <n v="3"/>
    <n v="27"/>
    <x v="2"/>
    <s v="S"/>
    <m/>
    <m/>
    <m/>
    <m/>
    <m/>
    <m/>
  </r>
  <r>
    <s v="06. OPERACIÓN DE ESTIBA DE RED"/>
    <x v="32"/>
    <x v="1"/>
    <s v="Rutinario"/>
    <x v="80"/>
    <m/>
    <s v="Caída de objetos."/>
    <s v="Corte, golpe, contusión, amputación, aplastamiento, muerte."/>
    <n v="2"/>
    <n v="3"/>
    <n v="1"/>
    <n v="3"/>
    <n v="9"/>
    <n v="3"/>
    <n v="27"/>
    <x v="2"/>
    <s v="S"/>
    <m/>
    <m/>
    <m/>
    <m/>
    <m/>
    <m/>
  </r>
  <r>
    <s v="06. OPERACIÓN DE ESTIBA DE RED"/>
    <x v="32"/>
    <x v="1"/>
    <s v="Rutinario"/>
    <x v="81"/>
    <m/>
    <s v="Proyección de partículas."/>
    <s v="Irritación ocular."/>
    <n v="2"/>
    <n v="3"/>
    <n v="1"/>
    <n v="3"/>
    <n v="9"/>
    <n v="2"/>
    <n v="18"/>
    <x v="0"/>
    <s v="S"/>
    <m/>
    <m/>
    <m/>
    <m/>
    <m/>
    <m/>
  </r>
  <r>
    <s v="06. OPERACIÓN DE ESTIBA DE RED"/>
    <x v="32"/>
    <x v="1"/>
    <s v="Rutinario"/>
    <x v="39"/>
    <m/>
    <s v="Contacto con objetos o superficies punzo cortantes."/>
    <s v="Corte, golpe, contusión, amputación, fractura, muerte."/>
    <n v="2"/>
    <n v="3"/>
    <n v="1"/>
    <n v="3"/>
    <n v="9"/>
    <n v="3"/>
    <n v="27"/>
    <x v="2"/>
    <s v="S"/>
    <m/>
    <m/>
    <m/>
    <m/>
    <m/>
    <m/>
  </r>
  <r>
    <s v="06. OPERACIÓN DE ESTIBA DE RED"/>
    <x v="32"/>
    <x v="1"/>
    <s v="Rutinario"/>
    <x v="82"/>
    <m/>
    <s v="Inhalación de sustancias tóxicas."/>
    <s v="Irritación, quemadura química, intoxicación aguda, enfermedad ocupacional."/>
    <n v="2"/>
    <n v="3"/>
    <n v="1"/>
    <n v="3"/>
    <n v="9"/>
    <n v="3"/>
    <n v="27"/>
    <x v="2"/>
    <s v="S"/>
    <m/>
    <m/>
    <m/>
    <m/>
    <m/>
    <m/>
  </r>
  <r>
    <s v="06. OPERACIÓN DE ESTIBA DE RED"/>
    <x v="32"/>
    <x v="1"/>
    <s v="Rutinario"/>
    <x v="83"/>
    <m/>
    <s v="Exposición a radiación UV."/>
    <s v="Irritación, quemadura, alteración de tejidos o genética."/>
    <n v="2"/>
    <n v="3"/>
    <n v="1"/>
    <n v="3"/>
    <n v="9"/>
    <n v="2"/>
    <n v="18"/>
    <x v="0"/>
    <s v="S"/>
    <m/>
    <m/>
    <m/>
    <m/>
    <m/>
    <m/>
  </r>
  <r>
    <s v="06. OPERACIÓN DE ESTIBA DE RED"/>
    <x v="32"/>
    <x v="1"/>
    <s v="Rutinario"/>
    <x v="11"/>
    <m/>
    <s v="Caída al mismo nivel y distinto nivel."/>
    <s v="Golpe, esguince, contusión, fractura, muerte."/>
    <n v="2"/>
    <n v="3"/>
    <n v="1"/>
    <n v="3"/>
    <n v="9"/>
    <n v="3"/>
    <n v="27"/>
    <x v="2"/>
    <s v="S"/>
    <m/>
    <m/>
    <m/>
    <m/>
    <m/>
    <m/>
  </r>
  <r>
    <s v="06. OPERACIÓN DE ESTIBA DE RED"/>
    <x v="32"/>
    <x v="1"/>
    <s v="Rutinario"/>
    <x v="10"/>
    <m/>
    <s v="Exposición a niveles superiores al límite permitido."/>
    <s v="Transtornos, fatiga, hipoacusia, sordera."/>
    <n v="2"/>
    <n v="3"/>
    <n v="1"/>
    <n v="3"/>
    <n v="9"/>
    <n v="3"/>
    <n v="27"/>
    <x v="2"/>
    <s v="S"/>
    <m/>
    <m/>
    <m/>
    <m/>
    <m/>
    <m/>
  </r>
  <r>
    <s v="06. OPERACIÓN DE ESTIBA DE RED"/>
    <x v="32"/>
    <x v="1"/>
    <s v="Rutinario"/>
    <x v="12"/>
    <m/>
    <s v="Exposición a vibraciones por uso de máqinas o equipos."/>
    <s v="Transtornos, fatiga, enfermedad ocupacional."/>
    <n v="2"/>
    <n v="3"/>
    <n v="1"/>
    <n v="3"/>
    <n v="9"/>
    <n v="3"/>
    <n v="27"/>
    <x v="2"/>
    <s v="S"/>
    <m/>
    <m/>
    <m/>
    <m/>
    <m/>
    <m/>
  </r>
  <r>
    <s v="06. OPERACIÓN DE ESTIBA DE RED"/>
    <x v="32"/>
    <x v="1"/>
    <s v="Rutinario"/>
    <x v="74"/>
    <m/>
    <s v="Inhalación de olores desagradables."/>
    <s v="Irritación, intoxicación aguda, enfermedad ocupacional."/>
    <n v="2"/>
    <n v="3"/>
    <n v="1"/>
    <n v="3"/>
    <n v="9"/>
    <n v="3"/>
    <n v="27"/>
    <x v="2"/>
    <s v="S"/>
    <m/>
    <m/>
    <m/>
    <m/>
    <m/>
    <m/>
  </r>
  <r>
    <s v="06. OPERACIÓN DE ESTIBA DE RED"/>
    <x v="32"/>
    <x v="1"/>
    <s v="Rutinario"/>
    <x v="0"/>
    <m/>
    <s v="Esfuerzos por empujar, tirar o cargar los objetos."/>
    <s v="Esguince, fratura, lumbago."/>
    <n v="2"/>
    <n v="3"/>
    <n v="1"/>
    <n v="3"/>
    <n v="9"/>
    <n v="3"/>
    <n v="27"/>
    <x v="2"/>
    <s v="S"/>
    <m/>
    <m/>
    <m/>
    <m/>
    <m/>
    <m/>
  </r>
  <r>
    <s v="06. OPERACIÓN DE ESTIBA DE RED"/>
    <x v="32"/>
    <x v="1"/>
    <s v="Rutinario"/>
    <x v="33"/>
    <m/>
    <s v="Carga o movimiento de materiales o equipos."/>
    <s v="Esguince, fratura, lumbago."/>
    <n v="2"/>
    <n v="3"/>
    <n v="1"/>
    <n v="3"/>
    <n v="9"/>
    <n v="3"/>
    <n v="27"/>
    <x v="2"/>
    <s v="S"/>
    <m/>
    <m/>
    <m/>
    <m/>
    <m/>
    <m/>
  </r>
  <r>
    <s v="06. OPERACIÓN DE ESTIBA DE RED"/>
    <x v="32"/>
    <x v="1"/>
    <s v="Rutinario"/>
    <x v="46"/>
    <m/>
    <s v="Exposición a movimientos repetitivos."/>
    <s v="Transtornos, esguince, lumbago, enfermedad ocupacional."/>
    <n v="2"/>
    <n v="3"/>
    <n v="1"/>
    <n v="3"/>
    <n v="9"/>
    <n v="3"/>
    <n v="27"/>
    <x v="2"/>
    <s v="S"/>
    <m/>
    <m/>
    <m/>
    <m/>
    <m/>
    <m/>
  </r>
  <r>
    <s v="06. OPERACIÓN DE ESTIBA DE RED"/>
    <x v="32"/>
    <x v="1"/>
    <s v="Rutinario"/>
    <x v="23"/>
    <m/>
    <s v="Esfuerzo por movimientos bruscos."/>
    <s v="Transtornos, esguince, lumbago, enfermedad ocupacional."/>
    <n v="2"/>
    <n v="3"/>
    <n v="1"/>
    <n v="3"/>
    <n v="9"/>
    <n v="3"/>
    <n v="27"/>
    <x v="2"/>
    <s v="S"/>
    <m/>
    <m/>
    <m/>
    <m/>
    <m/>
    <m/>
  </r>
  <r>
    <s v="06. OPERACIÓN DE ESTIBA DE RED"/>
    <x v="32"/>
    <x v="1"/>
    <s v="Rutinario"/>
    <x v="28"/>
    <m/>
    <s v="Posturas inadecuadas."/>
    <s v="Transtornos, esguince, lumbago, enfermedad ocupacional."/>
    <n v="2"/>
    <n v="3"/>
    <n v="1"/>
    <n v="3"/>
    <n v="9"/>
    <n v="3"/>
    <n v="27"/>
    <x v="2"/>
    <s v="S"/>
    <m/>
    <m/>
    <m/>
    <m/>
    <m/>
    <m/>
  </r>
  <r>
    <s v="06. OPERACIÓN DE ESTIBA DE RED"/>
    <x v="32"/>
    <x v="1"/>
    <s v="Rutinario"/>
    <x v="34"/>
    <m/>
    <s v="Trabajos de pie con tiempos prolongados."/>
    <s v="Transtornos, esguince, lumbago, enfermedad ocupacional."/>
    <n v="2"/>
    <n v="3"/>
    <n v="1"/>
    <n v="3"/>
    <n v="9"/>
    <n v="3"/>
    <n v="27"/>
    <x v="2"/>
    <s v="S"/>
    <m/>
    <m/>
    <m/>
    <m/>
    <m/>
    <m/>
  </r>
  <r>
    <s v="06. OPERACIÓN DE ESTIBA DE RED"/>
    <x v="32"/>
    <x v="1"/>
    <s v="Rutinario"/>
    <x v="36"/>
    <m/>
    <s v="Fatiga / estrés."/>
    <s v="Transtornos emocionales y psicológicos."/>
    <n v="2"/>
    <n v="3"/>
    <n v="1"/>
    <n v="3"/>
    <n v="9"/>
    <n v="1"/>
    <n v="9"/>
    <x v="1"/>
    <s v="S"/>
    <m/>
    <m/>
    <m/>
    <m/>
    <m/>
    <m/>
  </r>
  <r>
    <s v="06. OPERACIÓN DE ESTIBA DE RED"/>
    <x v="32"/>
    <x v="1"/>
    <s v="Rutinario"/>
    <x v="35"/>
    <m/>
    <s v="Fatiga / estrés."/>
    <s v="Transtornos emocionales y psicológicos."/>
    <n v="2"/>
    <n v="3"/>
    <n v="1"/>
    <n v="3"/>
    <n v="9"/>
    <n v="1"/>
    <n v="9"/>
    <x v="1"/>
    <s v="S"/>
    <m/>
    <m/>
    <m/>
    <m/>
    <m/>
    <m/>
  </r>
  <r>
    <s v="06. OPERACIÓN DE ESTIBA DE RED"/>
    <x v="32"/>
    <x v="1"/>
    <s v="Rutinario"/>
    <x v="84"/>
    <m/>
    <s v="Fatiga / estrés."/>
    <s v="Transtornos emocionales y psicológicos."/>
    <n v="2"/>
    <n v="3"/>
    <n v="1"/>
    <n v="3"/>
    <n v="9"/>
    <n v="1"/>
    <n v="9"/>
    <x v="1"/>
    <s v="S"/>
    <m/>
    <m/>
    <m/>
    <m/>
    <m/>
    <m/>
  </r>
  <r>
    <s v="06. OPERACIÓN DE ESTIBA DE RED"/>
    <x v="32"/>
    <x v="1"/>
    <s v="Rutinario"/>
    <x v="13"/>
    <m/>
    <s v="Caídas al mar."/>
    <s v="Ahogamiento, muerte"/>
    <n v="2"/>
    <n v="3"/>
    <n v="1"/>
    <n v="3"/>
    <n v="9"/>
    <n v="3"/>
    <n v="27"/>
    <x v="2"/>
    <s v="S"/>
    <m/>
    <m/>
    <m/>
    <m/>
    <m/>
    <m/>
  </r>
  <r>
    <s v="06. OPERACIÓN DE ESTIBA DE RED"/>
    <x v="32"/>
    <x v="1"/>
    <s v="Rutinario"/>
    <x v="13"/>
    <m/>
    <s v="Caídas al mismo nivel y distinto nivel."/>
    <s v="Corte, golpe, esguince, contusión, trauatismo, fractura, muerte."/>
    <n v="2"/>
    <n v="3"/>
    <n v="1"/>
    <n v="3"/>
    <n v="9"/>
    <n v="3"/>
    <n v="27"/>
    <x v="2"/>
    <s v="S"/>
    <m/>
    <m/>
    <m/>
    <m/>
    <m/>
    <m/>
  </r>
  <r>
    <s v="06. OPERACIÓN DE ESTIBA DE RED"/>
    <x v="33"/>
    <x v="1"/>
    <s v="Rutinario"/>
    <x v="15"/>
    <m/>
    <s v="Caídas al mismo nivel y distinto nivel."/>
    <s v="Corte, golpe, esguince, contusión, trauatismo, fractura, muerte."/>
    <n v="2"/>
    <n v="3"/>
    <n v="1"/>
    <n v="3"/>
    <n v="9"/>
    <n v="3"/>
    <n v="27"/>
    <x v="2"/>
    <s v="S"/>
    <m/>
    <m/>
    <m/>
    <m/>
    <m/>
    <m/>
  </r>
  <r>
    <s v="06. OPERACIÓN DE ESTIBA DE RED"/>
    <x v="33"/>
    <x v="1"/>
    <s v="Rutinario"/>
    <x v="70"/>
    <m/>
    <s v="Caídas al mismo nivel y distinto nivel."/>
    <s v="Corte, golpe, esguince, contusión, trauatismo, fractura, muerte."/>
    <n v="2"/>
    <n v="3"/>
    <n v="1"/>
    <n v="3"/>
    <n v="9"/>
    <n v="3"/>
    <n v="27"/>
    <x v="2"/>
    <s v="S"/>
    <m/>
    <m/>
    <m/>
    <m/>
    <m/>
    <m/>
  </r>
  <r>
    <s v="06. OPERACIÓN DE ESTIBA DE RED"/>
    <x v="33"/>
    <x v="1"/>
    <s v="Rutinario"/>
    <x v="40"/>
    <m/>
    <s v="Caídas al mismo nivel y distinto nivel."/>
    <s v="Corte, golpe, esguince, contusión, trauatismo, fractura, muerte."/>
    <n v="2"/>
    <n v="3"/>
    <n v="1"/>
    <n v="3"/>
    <n v="9"/>
    <n v="3"/>
    <n v="27"/>
    <x v="2"/>
    <s v="S"/>
    <m/>
    <m/>
    <m/>
    <m/>
    <m/>
    <m/>
  </r>
  <r>
    <s v="06. OPERACIÓN DE ESTIBA DE RED"/>
    <x v="33"/>
    <x v="1"/>
    <s v="Rutinario"/>
    <x v="85"/>
    <m/>
    <s v="Atrapamiento / Contacto con maquinaria u objetos en movimiento"/>
    <s v="Corte, golpe, contusión, amputación, aplastamiento."/>
    <n v="2"/>
    <n v="3"/>
    <n v="1"/>
    <n v="3"/>
    <n v="9"/>
    <n v="3"/>
    <n v="27"/>
    <x v="2"/>
    <s v="S"/>
    <m/>
    <m/>
    <m/>
    <m/>
    <m/>
    <m/>
  </r>
  <r>
    <s v="06. OPERACIÓN DE ESTIBA DE RED"/>
    <x v="33"/>
    <x v="1"/>
    <s v="Rutinario"/>
    <x v="86"/>
    <m/>
    <s v="Caída de objetos."/>
    <s v="Corte, golpe, contusión, fractura, aplastamiento, muerte."/>
    <n v="2"/>
    <n v="3"/>
    <n v="1"/>
    <n v="3"/>
    <n v="9"/>
    <n v="3"/>
    <n v="27"/>
    <x v="2"/>
    <s v="S"/>
    <m/>
    <m/>
    <m/>
    <m/>
    <m/>
    <m/>
  </r>
  <r>
    <s v="06. OPERACIÓN DE ESTIBA DE RED"/>
    <x v="33"/>
    <x v="1"/>
    <s v="Rutinario"/>
    <x v="80"/>
    <m/>
    <s v="Caída de objetos."/>
    <s v="Corte, golpe, contusión, amputación, aplastamiento, muerte."/>
    <n v="2"/>
    <n v="3"/>
    <n v="1"/>
    <n v="3"/>
    <n v="9"/>
    <n v="3"/>
    <n v="27"/>
    <x v="2"/>
    <s v="S"/>
    <m/>
    <m/>
    <m/>
    <m/>
    <m/>
    <m/>
  </r>
  <r>
    <s v="06. OPERACIÓN DE ESTIBA DE RED"/>
    <x v="33"/>
    <x v="1"/>
    <s v="Rutinario"/>
    <x v="81"/>
    <m/>
    <s v="Proyección de partículas."/>
    <s v="Irritación ocular."/>
    <n v="2"/>
    <n v="3"/>
    <n v="1"/>
    <n v="3"/>
    <n v="9"/>
    <n v="2"/>
    <n v="18"/>
    <x v="0"/>
    <s v="S"/>
    <m/>
    <m/>
    <m/>
    <m/>
    <m/>
    <m/>
  </r>
  <r>
    <s v="06. OPERACIÓN DE ESTIBA DE RED"/>
    <x v="33"/>
    <x v="1"/>
    <s v="Rutinario"/>
    <x v="39"/>
    <m/>
    <s v="Contacto con objetos o superficies punzo cortantes."/>
    <s v="Corte, golpe, contusión, amputación, fractura, muerte."/>
    <n v="2"/>
    <n v="3"/>
    <n v="1"/>
    <n v="3"/>
    <n v="9"/>
    <n v="3"/>
    <n v="27"/>
    <x v="2"/>
    <s v="S"/>
    <m/>
    <m/>
    <m/>
    <m/>
    <m/>
    <m/>
  </r>
  <r>
    <s v="06. OPERACIÓN DE ESTIBA DE RED"/>
    <x v="33"/>
    <x v="1"/>
    <s v="Rutinario"/>
    <x v="82"/>
    <m/>
    <s v="Inhalación de sustancias tóxicas."/>
    <s v="Irritación, quemadura química, intoxicación aguda, enfermedad ocupacional."/>
    <n v="2"/>
    <n v="3"/>
    <n v="1"/>
    <n v="3"/>
    <n v="9"/>
    <n v="3"/>
    <n v="27"/>
    <x v="2"/>
    <s v="S"/>
    <m/>
    <m/>
    <m/>
    <m/>
    <m/>
    <m/>
  </r>
  <r>
    <s v="06. OPERACIÓN DE ESTIBA DE RED"/>
    <x v="33"/>
    <x v="1"/>
    <s v="Rutinario"/>
    <x v="83"/>
    <m/>
    <s v="Exposición a radiación UV."/>
    <s v="Irritación, quemadura, alteración de tejidos o genética."/>
    <n v="2"/>
    <n v="3"/>
    <n v="1"/>
    <n v="3"/>
    <n v="9"/>
    <n v="2"/>
    <n v="18"/>
    <x v="0"/>
    <s v="S"/>
    <m/>
    <m/>
    <m/>
    <m/>
    <m/>
    <m/>
  </r>
  <r>
    <s v="06. OPERACIÓN DE ESTIBA DE RED"/>
    <x v="33"/>
    <x v="1"/>
    <s v="Rutinario"/>
    <x v="11"/>
    <m/>
    <s v="Caída al mismo nivel y distinto nivel."/>
    <s v="Golpe, esguince, contusión, fractura, muerte."/>
    <n v="2"/>
    <n v="3"/>
    <n v="1"/>
    <n v="3"/>
    <n v="9"/>
    <n v="3"/>
    <n v="27"/>
    <x v="2"/>
    <s v="S"/>
    <m/>
    <m/>
    <m/>
    <m/>
    <m/>
    <m/>
  </r>
  <r>
    <s v="06. OPERACIÓN DE ESTIBA DE RED"/>
    <x v="33"/>
    <x v="1"/>
    <s v="Rutinario"/>
    <x v="10"/>
    <m/>
    <s v="Exposición a niveles superiores al límite permitido."/>
    <s v="Transtornos, fatiga, hipoacusia, sordera."/>
    <n v="2"/>
    <n v="3"/>
    <n v="1"/>
    <n v="3"/>
    <n v="9"/>
    <n v="3"/>
    <n v="27"/>
    <x v="2"/>
    <s v="S"/>
    <m/>
    <m/>
    <m/>
    <m/>
    <m/>
    <m/>
  </r>
  <r>
    <s v="06. OPERACIÓN DE ESTIBA DE RED"/>
    <x v="33"/>
    <x v="1"/>
    <s v="Rutinario"/>
    <x v="12"/>
    <m/>
    <s v="Exposición a vibraciones por uso de máqinas o equipos."/>
    <s v="Transtornos, fatiga, enfermedad ocupacional."/>
    <n v="2"/>
    <n v="3"/>
    <n v="1"/>
    <n v="3"/>
    <n v="9"/>
    <n v="3"/>
    <n v="27"/>
    <x v="2"/>
    <s v="S"/>
    <m/>
    <m/>
    <m/>
    <m/>
    <m/>
    <m/>
  </r>
  <r>
    <s v="06. OPERACIÓN DE ESTIBA DE RED"/>
    <x v="33"/>
    <x v="1"/>
    <s v="Rutinario"/>
    <x v="74"/>
    <m/>
    <s v="Inhalación de olores desagradables."/>
    <s v="Irritación, intoxicación aguda, enfermedad ocupacional."/>
    <n v="2"/>
    <n v="3"/>
    <n v="1"/>
    <n v="3"/>
    <n v="9"/>
    <n v="3"/>
    <n v="27"/>
    <x v="2"/>
    <s v="S"/>
    <m/>
    <m/>
    <m/>
    <m/>
    <m/>
    <m/>
  </r>
  <r>
    <s v="06. OPERACIÓN DE ESTIBA DE RED"/>
    <x v="33"/>
    <x v="1"/>
    <s v="Rutinario"/>
    <x v="0"/>
    <m/>
    <s v="Esfuerzos por empujar, tirar o cargar los objetos."/>
    <s v="Esguince, fratura, lumbago."/>
    <n v="2"/>
    <n v="3"/>
    <n v="1"/>
    <n v="3"/>
    <n v="9"/>
    <n v="3"/>
    <n v="27"/>
    <x v="2"/>
    <s v="S"/>
    <m/>
    <m/>
    <m/>
    <m/>
    <m/>
    <m/>
  </r>
  <r>
    <s v="06. OPERACIÓN DE ESTIBA DE RED"/>
    <x v="33"/>
    <x v="1"/>
    <s v="Rutinario"/>
    <x v="33"/>
    <m/>
    <s v="Carga o movimiento de materiales o equipos."/>
    <s v="Esguince, fratura, lumbago."/>
    <n v="2"/>
    <n v="3"/>
    <n v="1"/>
    <n v="3"/>
    <n v="9"/>
    <n v="3"/>
    <n v="27"/>
    <x v="2"/>
    <s v="S"/>
    <m/>
    <m/>
    <m/>
    <m/>
    <m/>
    <m/>
  </r>
  <r>
    <s v="06. OPERACIÓN DE ESTIBA DE RED"/>
    <x v="33"/>
    <x v="1"/>
    <s v="Rutinario"/>
    <x v="46"/>
    <m/>
    <s v="Exposición a movimientos repetitivos."/>
    <s v="Transtornos, esguince, lumbago, enfermedad ocupacional."/>
    <n v="2"/>
    <n v="3"/>
    <n v="1"/>
    <n v="3"/>
    <n v="9"/>
    <n v="3"/>
    <n v="27"/>
    <x v="2"/>
    <s v="S"/>
    <m/>
    <m/>
    <m/>
    <m/>
    <m/>
    <m/>
  </r>
  <r>
    <s v="06. OPERACIÓN DE ESTIBA DE RED"/>
    <x v="33"/>
    <x v="1"/>
    <s v="Rutinario"/>
    <x v="23"/>
    <m/>
    <s v="Esfuerzo por movimientos bruscos."/>
    <s v="Transtornos, esguince, lumbago, enfermedad ocupacional."/>
    <n v="2"/>
    <n v="3"/>
    <n v="1"/>
    <n v="3"/>
    <n v="9"/>
    <n v="3"/>
    <n v="27"/>
    <x v="2"/>
    <s v="S"/>
    <m/>
    <m/>
    <m/>
    <m/>
    <m/>
    <m/>
  </r>
  <r>
    <s v="06. OPERACIÓN DE ESTIBA DE RED"/>
    <x v="33"/>
    <x v="1"/>
    <s v="Rutinario"/>
    <x v="28"/>
    <m/>
    <s v="Posturas inadecuadas."/>
    <s v="Transtornos, esguince, lumbago, enfermedad ocupacional."/>
    <n v="2"/>
    <n v="3"/>
    <n v="1"/>
    <n v="3"/>
    <n v="9"/>
    <n v="3"/>
    <n v="27"/>
    <x v="2"/>
    <s v="S"/>
    <m/>
    <m/>
    <m/>
    <m/>
    <m/>
    <m/>
  </r>
  <r>
    <s v="06. OPERACIÓN DE ESTIBA DE RED"/>
    <x v="33"/>
    <x v="1"/>
    <s v="Rutinario"/>
    <x v="34"/>
    <m/>
    <s v="Trabajos de pie con tiempos prolongados."/>
    <s v="Transtornos, esguince, lumbago, enfermedad ocupacional."/>
    <n v="2"/>
    <n v="3"/>
    <n v="1"/>
    <n v="3"/>
    <n v="9"/>
    <n v="3"/>
    <n v="27"/>
    <x v="2"/>
    <s v="S"/>
    <m/>
    <m/>
    <m/>
    <m/>
    <m/>
    <m/>
  </r>
  <r>
    <s v="06. OPERACIÓN DE ESTIBA DE RED"/>
    <x v="33"/>
    <x v="1"/>
    <s v="Rutinario"/>
    <x v="36"/>
    <m/>
    <s v="Fatiga / estrés."/>
    <s v="Transtornos emocionales y psicológicos."/>
    <n v="2"/>
    <n v="3"/>
    <n v="1"/>
    <n v="3"/>
    <n v="9"/>
    <n v="1"/>
    <n v="9"/>
    <x v="1"/>
    <s v="S"/>
    <m/>
    <m/>
    <m/>
    <m/>
    <m/>
    <m/>
  </r>
  <r>
    <s v="06. OPERACIÓN DE ESTIBA DE RED"/>
    <x v="33"/>
    <x v="1"/>
    <s v="Rutinario"/>
    <x v="35"/>
    <m/>
    <s v="Fatiga / estrés."/>
    <s v="Transtornos emocionales y psicológicos."/>
    <n v="2"/>
    <n v="3"/>
    <n v="1"/>
    <n v="3"/>
    <n v="9"/>
    <n v="1"/>
    <n v="9"/>
    <x v="1"/>
    <s v="S"/>
    <m/>
    <m/>
    <m/>
    <m/>
    <m/>
    <m/>
  </r>
  <r>
    <s v="06. OPERACIÓN DE ESTIBA DE RED"/>
    <x v="33"/>
    <x v="1"/>
    <s v="Rutinario"/>
    <x v="84"/>
    <m/>
    <s v="Fatiga / estrés."/>
    <s v="Transtornos emocionales y psicológicos."/>
    <n v="2"/>
    <n v="3"/>
    <n v="1"/>
    <n v="3"/>
    <n v="9"/>
    <n v="1"/>
    <n v="9"/>
    <x v="1"/>
    <s v="S"/>
    <m/>
    <m/>
    <m/>
    <m/>
    <m/>
    <m/>
  </r>
  <r>
    <s v="06. OPERACIÓN DE ESTIBA DE RED"/>
    <x v="33"/>
    <x v="1"/>
    <s v="Rutinario"/>
    <x v="13"/>
    <m/>
    <s v="Caídas al mar."/>
    <s v="Ahogamiento, muerte"/>
    <n v="2"/>
    <n v="3"/>
    <n v="1"/>
    <n v="3"/>
    <n v="9"/>
    <n v="3"/>
    <n v="27"/>
    <x v="2"/>
    <s v="S"/>
    <m/>
    <m/>
    <m/>
    <m/>
    <m/>
    <m/>
  </r>
  <r>
    <s v="06. OPERACIÓN DE ESTIBA DE RED"/>
    <x v="33"/>
    <x v="1"/>
    <s v="Rutinario"/>
    <x v="13"/>
    <m/>
    <s v="Caídas al mismo nivel y distinto nivel."/>
    <s v="Corte, golpe, esguince, contusión, trauatismo, fractura, muerte."/>
    <n v="2"/>
    <n v="3"/>
    <n v="1"/>
    <n v="3"/>
    <n v="9"/>
    <n v="3"/>
    <n v="27"/>
    <x v="2"/>
    <s v="S"/>
    <m/>
    <m/>
    <m/>
    <m/>
    <m/>
    <m/>
  </r>
  <r>
    <s v="06. OPERACIÓN DE ESTIBA DE RED"/>
    <x v="34"/>
    <x v="1"/>
    <s v="Rutinario"/>
    <x v="15"/>
    <m/>
    <s v="Caídas al mismo nivel y distinto nivel."/>
    <s v="Corte, golpe, esguince, contusión, trauatismo, fractura, muerte."/>
    <n v="2"/>
    <n v="3"/>
    <n v="1"/>
    <n v="3"/>
    <n v="9"/>
    <n v="3"/>
    <n v="27"/>
    <x v="2"/>
    <s v="S"/>
    <m/>
    <m/>
    <m/>
    <m/>
    <m/>
    <m/>
  </r>
  <r>
    <s v="06. OPERACIÓN DE ESTIBA DE RED"/>
    <x v="34"/>
    <x v="1"/>
    <s v="Rutinario"/>
    <x v="70"/>
    <m/>
    <s v="Caídas al mismo nivel y distinto nivel."/>
    <s v="Corte, golpe, esguince, contusión, trauatismo, fractura, muerte."/>
    <n v="2"/>
    <n v="3"/>
    <n v="1"/>
    <n v="3"/>
    <n v="9"/>
    <n v="3"/>
    <n v="27"/>
    <x v="2"/>
    <s v="S"/>
    <m/>
    <m/>
    <m/>
    <m/>
    <m/>
    <m/>
  </r>
  <r>
    <s v="06. OPERACIÓN DE ESTIBA DE RED"/>
    <x v="34"/>
    <x v="1"/>
    <s v="Rutinario"/>
    <x v="40"/>
    <m/>
    <s v="Caídas al mismo nivel y distinto nivel."/>
    <s v="Corte, golpe, esguince, contusión, trauatismo, fractura, muerte."/>
    <n v="2"/>
    <n v="3"/>
    <n v="1"/>
    <n v="3"/>
    <n v="9"/>
    <n v="3"/>
    <n v="27"/>
    <x v="2"/>
    <s v="S"/>
    <m/>
    <m/>
    <m/>
    <m/>
    <m/>
    <m/>
  </r>
  <r>
    <s v="06. OPERACIÓN DE ESTIBA DE RED"/>
    <x v="34"/>
    <x v="1"/>
    <s v="Rutinario"/>
    <x v="87"/>
    <m/>
    <s v="Atrapamiento / Contacto con maquinaria u objetos en movimiento"/>
    <s v="Corte, golpe, contusión, amputación, aplastamiento."/>
    <n v="2"/>
    <n v="3"/>
    <n v="1"/>
    <n v="3"/>
    <n v="9"/>
    <n v="3"/>
    <n v="27"/>
    <x v="2"/>
    <s v="S"/>
    <m/>
    <m/>
    <m/>
    <m/>
    <m/>
    <m/>
  </r>
  <r>
    <s v="06. OPERACIÓN DE ESTIBA DE RED"/>
    <x v="34"/>
    <x v="1"/>
    <s v="Rutinario"/>
    <x v="88"/>
    <m/>
    <s v="Caída de objetos."/>
    <s v="Corte, golpe, contusión, fractura, aplastamiento, muerte."/>
    <n v="2"/>
    <n v="3"/>
    <n v="1"/>
    <n v="3"/>
    <n v="9"/>
    <n v="3"/>
    <n v="27"/>
    <x v="2"/>
    <s v="S"/>
    <m/>
    <m/>
    <m/>
    <m/>
    <m/>
    <m/>
  </r>
  <r>
    <s v="06. OPERACIÓN DE ESTIBA DE RED"/>
    <x v="34"/>
    <x v="1"/>
    <s v="Rutinario"/>
    <x v="89"/>
    <m/>
    <s v="Caída de objetos."/>
    <s v="Corte, golpe, contusión, amputación, aplastamiento, muerte."/>
    <n v="2"/>
    <n v="3"/>
    <n v="1"/>
    <n v="3"/>
    <n v="9"/>
    <n v="3"/>
    <n v="27"/>
    <x v="2"/>
    <s v="S"/>
    <m/>
    <m/>
    <m/>
    <m/>
    <m/>
    <m/>
  </r>
  <r>
    <s v="06. OPERACIÓN DE ESTIBA DE RED"/>
    <x v="34"/>
    <x v="1"/>
    <s v="Rutinario"/>
    <x v="81"/>
    <m/>
    <s v="Proyección de partículas."/>
    <s v="Irritación ocular."/>
    <n v="2"/>
    <n v="3"/>
    <n v="1"/>
    <n v="3"/>
    <n v="9"/>
    <n v="2"/>
    <n v="18"/>
    <x v="0"/>
    <s v="S"/>
    <m/>
    <m/>
    <m/>
    <m/>
    <m/>
    <m/>
  </r>
  <r>
    <s v="06. OPERACIÓN DE ESTIBA DE RED"/>
    <x v="34"/>
    <x v="1"/>
    <s v="Rutinario"/>
    <x v="39"/>
    <m/>
    <s v="Contacto con objetos o superficies punzo cortantes."/>
    <s v="Corte, golpe, contusión, amputación, fractura, muerte."/>
    <n v="2"/>
    <n v="3"/>
    <n v="1"/>
    <n v="3"/>
    <n v="9"/>
    <n v="3"/>
    <n v="27"/>
    <x v="2"/>
    <s v="S"/>
    <m/>
    <m/>
    <m/>
    <m/>
    <m/>
    <m/>
  </r>
  <r>
    <s v="06. OPERACIÓN DE ESTIBA DE RED"/>
    <x v="34"/>
    <x v="1"/>
    <s v="Rutinario"/>
    <x v="82"/>
    <m/>
    <s v="Inhalación de sustancias tóxicas."/>
    <s v="Irritación, quemadura química, intoxicación aguda, enfermedad ocupacional."/>
    <n v="2"/>
    <n v="3"/>
    <n v="1"/>
    <n v="3"/>
    <n v="9"/>
    <n v="3"/>
    <n v="27"/>
    <x v="2"/>
    <s v="S"/>
    <m/>
    <m/>
    <m/>
    <m/>
    <m/>
    <m/>
  </r>
  <r>
    <s v="06. OPERACIÓN DE ESTIBA DE RED"/>
    <x v="34"/>
    <x v="1"/>
    <s v="Rutinario"/>
    <x v="83"/>
    <m/>
    <s v="Exposición a radiación UV."/>
    <s v="Irritación, quemadura, alteración de tejidos o genética."/>
    <n v="2"/>
    <n v="3"/>
    <n v="1"/>
    <n v="3"/>
    <n v="9"/>
    <n v="2"/>
    <n v="18"/>
    <x v="0"/>
    <s v="S"/>
    <m/>
    <m/>
    <m/>
    <m/>
    <m/>
    <m/>
  </r>
  <r>
    <s v="06. OPERACIÓN DE ESTIBA DE RED"/>
    <x v="34"/>
    <x v="1"/>
    <s v="Rutinario"/>
    <x v="11"/>
    <m/>
    <s v="Caída al mismo nivel y distinto nivel."/>
    <s v="Golpe, esguince, contusión, fractura, muerte."/>
    <n v="2"/>
    <n v="3"/>
    <n v="1"/>
    <n v="3"/>
    <n v="9"/>
    <n v="3"/>
    <n v="27"/>
    <x v="2"/>
    <s v="S"/>
    <m/>
    <m/>
    <m/>
    <m/>
    <m/>
    <m/>
  </r>
  <r>
    <s v="06. OPERACIÓN DE ESTIBA DE RED"/>
    <x v="34"/>
    <x v="1"/>
    <s v="Rutinario"/>
    <x v="10"/>
    <m/>
    <s v="Exposición a niveles superiores al límite permitido."/>
    <s v="Transtornos, fatiga, hipoacusia, sordera."/>
    <n v="2"/>
    <n v="3"/>
    <n v="1"/>
    <n v="3"/>
    <n v="9"/>
    <n v="3"/>
    <n v="27"/>
    <x v="2"/>
    <s v="S"/>
    <m/>
    <m/>
    <m/>
    <m/>
    <m/>
    <m/>
  </r>
  <r>
    <s v="06. OPERACIÓN DE ESTIBA DE RED"/>
    <x v="34"/>
    <x v="1"/>
    <s v="Rutinario"/>
    <x v="12"/>
    <m/>
    <s v="Exposición a vibraciones por uso de máqinas o equipos."/>
    <s v="Transtornos, fatiga, enfermedad ocupacional."/>
    <n v="2"/>
    <n v="3"/>
    <n v="1"/>
    <n v="3"/>
    <n v="9"/>
    <n v="3"/>
    <n v="27"/>
    <x v="2"/>
    <s v="S"/>
    <m/>
    <m/>
    <m/>
    <m/>
    <m/>
    <m/>
  </r>
  <r>
    <s v="06. OPERACIÓN DE ESTIBA DE RED"/>
    <x v="34"/>
    <x v="1"/>
    <s v="Rutinario"/>
    <x v="74"/>
    <m/>
    <s v="Inhalación de olores desagradables."/>
    <s v="Irritación, intoxicación aguda, enfermedad ocupacional."/>
    <n v="2"/>
    <n v="3"/>
    <n v="1"/>
    <n v="3"/>
    <n v="9"/>
    <n v="3"/>
    <n v="27"/>
    <x v="2"/>
    <s v="S"/>
    <m/>
    <m/>
    <m/>
    <m/>
    <m/>
    <m/>
  </r>
  <r>
    <s v="06. OPERACIÓN DE ESTIBA DE RED"/>
    <x v="34"/>
    <x v="1"/>
    <s v="Rutinario"/>
    <x v="0"/>
    <m/>
    <s v="Esfuerzos por empujar, tirar o cargar los objetos."/>
    <s v="Esguince, fratura, lumbago."/>
    <n v="2"/>
    <n v="3"/>
    <n v="1"/>
    <n v="3"/>
    <n v="9"/>
    <n v="3"/>
    <n v="27"/>
    <x v="2"/>
    <s v="S"/>
    <m/>
    <m/>
    <m/>
    <m/>
    <m/>
    <m/>
  </r>
  <r>
    <s v="06. OPERACIÓN DE ESTIBA DE RED"/>
    <x v="34"/>
    <x v="1"/>
    <s v="Rutinario"/>
    <x v="33"/>
    <m/>
    <s v="Carga o movimiento de materiales o equipos."/>
    <s v="Esguince, fratura, lumbago."/>
    <n v="2"/>
    <n v="3"/>
    <n v="1"/>
    <n v="3"/>
    <n v="9"/>
    <n v="3"/>
    <n v="27"/>
    <x v="2"/>
    <s v="S"/>
    <m/>
    <m/>
    <m/>
    <m/>
    <m/>
    <m/>
  </r>
  <r>
    <s v="06. OPERACIÓN DE ESTIBA DE RED"/>
    <x v="34"/>
    <x v="1"/>
    <s v="Rutinario"/>
    <x v="46"/>
    <m/>
    <s v="Exposición a movimientos repetitivos."/>
    <s v="Transtornos, esguince, lumbago, enfermedad ocupacional."/>
    <n v="2"/>
    <n v="3"/>
    <n v="1"/>
    <n v="3"/>
    <n v="9"/>
    <n v="3"/>
    <n v="27"/>
    <x v="2"/>
    <s v="S"/>
    <m/>
    <m/>
    <m/>
    <m/>
    <m/>
    <m/>
  </r>
  <r>
    <s v="06. OPERACIÓN DE ESTIBA DE RED"/>
    <x v="34"/>
    <x v="1"/>
    <s v="Rutinario"/>
    <x v="23"/>
    <m/>
    <s v="Esfuerzo por movimientos bruscos."/>
    <s v="Transtornos, esguince, lumbago, enfermedad ocupacional."/>
    <n v="2"/>
    <n v="3"/>
    <n v="1"/>
    <n v="3"/>
    <n v="9"/>
    <n v="3"/>
    <n v="27"/>
    <x v="2"/>
    <s v="S"/>
    <m/>
    <m/>
    <m/>
    <m/>
    <m/>
    <m/>
  </r>
  <r>
    <s v="06. OPERACIÓN DE ESTIBA DE RED"/>
    <x v="34"/>
    <x v="1"/>
    <s v="Rutinario"/>
    <x v="28"/>
    <m/>
    <s v="Posturas inadecuadas."/>
    <s v="Transtornos, esguince, lumbago, enfermedad ocupacional."/>
    <n v="2"/>
    <n v="3"/>
    <n v="1"/>
    <n v="3"/>
    <n v="9"/>
    <n v="3"/>
    <n v="27"/>
    <x v="2"/>
    <s v="S"/>
    <m/>
    <m/>
    <m/>
    <m/>
    <m/>
    <m/>
  </r>
  <r>
    <s v="06. OPERACIÓN DE ESTIBA DE RED"/>
    <x v="34"/>
    <x v="1"/>
    <s v="Rutinario"/>
    <x v="34"/>
    <m/>
    <s v="Trabajos de pie con tiempos prolongados."/>
    <s v="Transtornos, esguince, lumbago, enfermedad ocupacional."/>
    <n v="2"/>
    <n v="3"/>
    <n v="1"/>
    <n v="3"/>
    <n v="9"/>
    <n v="3"/>
    <n v="27"/>
    <x v="2"/>
    <s v="S"/>
    <m/>
    <m/>
    <m/>
    <m/>
    <m/>
    <m/>
  </r>
  <r>
    <s v="06. OPERACIÓN DE ESTIBA DE RED"/>
    <x v="34"/>
    <x v="1"/>
    <s v="Rutinario"/>
    <x v="36"/>
    <m/>
    <s v="Fatiga / estrés."/>
    <s v="Transtornos emocionales y psicológicos."/>
    <n v="2"/>
    <n v="3"/>
    <n v="1"/>
    <n v="3"/>
    <n v="9"/>
    <n v="1"/>
    <n v="9"/>
    <x v="1"/>
    <s v="S"/>
    <m/>
    <m/>
    <m/>
    <m/>
    <m/>
    <m/>
  </r>
  <r>
    <s v="06. OPERACIÓN DE ESTIBA DE RED"/>
    <x v="34"/>
    <x v="1"/>
    <s v="Rutinario"/>
    <x v="35"/>
    <m/>
    <s v="Fatiga / estrés."/>
    <s v="Transtornos emocionales y psicológicos."/>
    <n v="2"/>
    <n v="3"/>
    <n v="1"/>
    <n v="3"/>
    <n v="9"/>
    <n v="1"/>
    <n v="9"/>
    <x v="1"/>
    <s v="S"/>
    <m/>
    <m/>
    <m/>
    <m/>
    <m/>
    <m/>
  </r>
  <r>
    <s v="06. OPERACIÓN DE ESTIBA DE RED"/>
    <x v="34"/>
    <x v="1"/>
    <s v="Rutinario"/>
    <x v="84"/>
    <m/>
    <s v="Fatiga / estrés."/>
    <s v="Transtornos emocionales y psicológicos."/>
    <n v="2"/>
    <n v="3"/>
    <n v="1"/>
    <n v="3"/>
    <n v="9"/>
    <n v="1"/>
    <n v="9"/>
    <x v="1"/>
    <s v="S"/>
    <m/>
    <m/>
    <m/>
    <m/>
    <m/>
    <m/>
  </r>
  <r>
    <s v="06. OPERACIÓN DE ESTIBA DE RED"/>
    <x v="34"/>
    <x v="1"/>
    <s v="Rutinario"/>
    <x v="13"/>
    <m/>
    <s v="Caídas al mar."/>
    <s v="Ahogamiento, muerte"/>
    <n v="2"/>
    <n v="3"/>
    <n v="1"/>
    <n v="3"/>
    <n v="9"/>
    <n v="3"/>
    <n v="27"/>
    <x v="2"/>
    <s v="S"/>
    <m/>
    <m/>
    <m/>
    <m/>
    <m/>
    <m/>
  </r>
  <r>
    <s v="06. OPERACIÓN DE ESTIBA DE RED"/>
    <x v="34"/>
    <x v="1"/>
    <s v="Rutinario"/>
    <x v="13"/>
    <m/>
    <s v="Caídas al mismo nivel y distinto nivel."/>
    <s v="Corte, golpe, esguince, contusión, trauatismo, fractura, muerte."/>
    <n v="2"/>
    <n v="3"/>
    <n v="1"/>
    <n v="3"/>
    <n v="9"/>
    <n v="3"/>
    <n v="27"/>
    <x v="2"/>
    <s v="S"/>
    <m/>
    <m/>
    <m/>
    <m/>
    <m/>
    <m/>
  </r>
  <r>
    <s v="06. OPERACIÓN DE ESTIBA DE RED"/>
    <x v="35"/>
    <x v="1"/>
    <s v="Rutinario"/>
    <x v="7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6. OPERACIÓN DE ESTIBA DE RED"/>
    <x v="35"/>
    <x v="1"/>
    <s v="Rutinario"/>
    <x v="38"/>
    <m/>
    <s v="Contacto con herramientas y objetos."/>
    <s v="Golpe, contusión, traumatismo, fractura."/>
    <n v="1"/>
    <n v="3"/>
    <n v="1"/>
    <n v="3"/>
    <n v="8"/>
    <n v="2"/>
    <n v="16"/>
    <x v="1"/>
    <s v="S"/>
    <m/>
    <m/>
    <m/>
    <m/>
    <m/>
    <m/>
  </r>
  <r>
    <s v="06. OPERACIÓN DE ESTIBA DE RED"/>
    <x v="35"/>
    <x v="1"/>
    <s v="Rutinario"/>
    <x v="81"/>
    <m/>
    <s v="Proyección de partículas."/>
    <s v="Irritación ocular."/>
    <n v="1"/>
    <n v="3"/>
    <n v="1"/>
    <n v="3"/>
    <n v="8"/>
    <n v="2"/>
    <n v="16"/>
    <x v="1"/>
    <s v="S"/>
    <m/>
    <m/>
    <m/>
    <m/>
    <m/>
    <m/>
  </r>
  <r>
    <s v="06. OPERACIÓN DE ESTIBA DE RED"/>
    <x v="35"/>
    <x v="1"/>
    <s v="Rutinario"/>
    <x v="60"/>
    <m/>
    <s v="Contacto con herramientas cortantes."/>
    <s v="Corte, amputación."/>
    <n v="1"/>
    <n v="3"/>
    <n v="1"/>
    <n v="3"/>
    <n v="8"/>
    <n v="3"/>
    <n v="24"/>
    <x v="0"/>
    <s v="S"/>
    <m/>
    <m/>
    <m/>
    <m/>
    <m/>
    <m/>
  </r>
  <r>
    <s v="06. OPERACIÓN DE ESTIBA DE RED"/>
    <x v="35"/>
    <x v="1"/>
    <s v="Rutinario"/>
    <x v="39"/>
    <m/>
    <s v="Contacto con objetos o superficies punzo cortantes."/>
    <s v="Corte, golpe, contusión, amputación, fractura, muerte."/>
    <n v="1"/>
    <n v="3"/>
    <n v="1"/>
    <n v="3"/>
    <n v="8"/>
    <n v="3"/>
    <n v="24"/>
    <x v="0"/>
    <s v="S"/>
    <m/>
    <m/>
    <m/>
    <m/>
    <m/>
    <m/>
  </r>
  <r>
    <s v="06. OPERACIÓN DE ESTIBA DE RED"/>
    <x v="35"/>
    <x v="1"/>
    <s v="Rutinario"/>
    <x v="82"/>
    <m/>
    <s v="Inhalación de sustancias tóxicas."/>
    <s v="Irritación, quemadura química, intoxicación aguda, enfermedad ocupacional."/>
    <n v="1"/>
    <n v="3"/>
    <n v="1"/>
    <n v="3"/>
    <n v="8"/>
    <n v="3"/>
    <n v="24"/>
    <x v="0"/>
    <s v="S"/>
    <m/>
    <m/>
    <m/>
    <m/>
    <m/>
    <m/>
  </r>
  <r>
    <s v="06. OPERACIÓN DE ESTIBA DE RED"/>
    <x v="35"/>
    <x v="1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06. OPERACIÓN DE ESTIBA DE RED"/>
    <x v="35"/>
    <x v="1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6. OPERACIÓN DE ESTIBA DE RED"/>
    <x v="35"/>
    <x v="1"/>
    <s v="Rutinario"/>
    <x v="11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6. OPERACIÓN DE ESTIBA DE RED"/>
    <x v="35"/>
    <x v="1"/>
    <s v="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06. OPERACIÓN DE ESTIBA DE RED"/>
    <x v="35"/>
    <x v="1"/>
    <s v="Rutinario"/>
    <x v="12"/>
    <m/>
    <s v="Exposición a vibraciones por uso de máqinas o equipos."/>
    <s v="Transtornos, fatiga, enfermedad ocupacional."/>
    <n v="1"/>
    <n v="3"/>
    <n v="1"/>
    <n v="3"/>
    <n v="8"/>
    <n v="3"/>
    <n v="24"/>
    <x v="0"/>
    <s v="S"/>
    <m/>
    <m/>
    <m/>
    <m/>
    <m/>
    <m/>
  </r>
  <r>
    <s v="06. OPERACIÓN DE ESTIBA DE RED"/>
    <x v="35"/>
    <x v="1"/>
    <s v="Rutinario"/>
    <x v="74"/>
    <m/>
    <s v="Inhalación de olores desagradables."/>
    <s v="Irritación, intoxicación aguda, enfermedad ocupacional."/>
    <n v="1"/>
    <n v="3"/>
    <n v="1"/>
    <n v="3"/>
    <n v="8"/>
    <n v="3"/>
    <n v="24"/>
    <x v="0"/>
    <s v="S"/>
    <m/>
    <m/>
    <m/>
    <m/>
    <m/>
    <m/>
  </r>
  <r>
    <s v="06. OPERACIÓN DE ESTIBA DE RED"/>
    <x v="35"/>
    <x v="1"/>
    <s v="Rutinario"/>
    <x v="0"/>
    <m/>
    <s v="Esfuerzos por empujar, tirar o cargar los objetos."/>
    <s v="Esguince, fratura, lumbago."/>
    <n v="1"/>
    <n v="3"/>
    <n v="1"/>
    <n v="3"/>
    <n v="8"/>
    <n v="3"/>
    <n v="24"/>
    <x v="0"/>
    <s v="S"/>
    <m/>
    <m/>
    <m/>
    <m/>
    <m/>
    <m/>
  </r>
  <r>
    <s v="06. OPERACIÓN DE ESTIBA DE RED"/>
    <x v="35"/>
    <x v="1"/>
    <s v="Rutinario"/>
    <x v="33"/>
    <m/>
    <s v="Carga o movimiento de materiales o equipos."/>
    <s v="Esguince, fratura, lumbago."/>
    <n v="1"/>
    <n v="3"/>
    <n v="1"/>
    <n v="3"/>
    <n v="8"/>
    <n v="3"/>
    <n v="24"/>
    <x v="0"/>
    <s v="S"/>
    <m/>
    <m/>
    <m/>
    <m/>
    <m/>
    <m/>
  </r>
  <r>
    <s v="06. OPERACIÓN DE ESTIBA DE RED"/>
    <x v="35"/>
    <x v="1"/>
    <s v="Rutinario"/>
    <x v="46"/>
    <m/>
    <s v="Exposición a movimientos repetitiv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6. OPERACIÓN DE ESTIBA DE RED"/>
    <x v="35"/>
    <x v="1"/>
    <s v="Rutinario"/>
    <x v="23"/>
    <m/>
    <s v="Esfuerzo por movimientos brusc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6. OPERACIÓN DE ESTIBA DE RED"/>
    <x v="35"/>
    <x v="1"/>
    <s v="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6. OPERACIÓN DE ESTIBA DE RED"/>
    <x v="35"/>
    <x v="1"/>
    <s v="Rutinario"/>
    <x v="34"/>
    <m/>
    <s v="Trabajos de pie con tiempos prolongad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6. OPERACIÓN DE ESTIBA DE RED"/>
    <x v="35"/>
    <x v="1"/>
    <s v="Rutinario"/>
    <x v="36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6. OPERACIÓN DE ESTIBA DE RED"/>
    <x v="35"/>
    <x v="1"/>
    <s v="Rutinario"/>
    <x v="35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6. OPERACIÓN DE ESTIBA DE RED"/>
    <x v="35"/>
    <x v="1"/>
    <s v="Rutinario"/>
    <x v="84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6. OPERACIÓN DE ESTIBA DE RED"/>
    <x v="35"/>
    <x v="1"/>
    <s v="Rutinario"/>
    <x v="13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6. OPERACIÓN DE ESTIBA DE RED"/>
    <x v="35"/>
    <x v="1"/>
    <s v="Rutinario"/>
    <x v="13"/>
    <m/>
    <s v="Caídas al mismo nivel y distinto nivel."/>
    <s v="Corte, golpe, esguince, contusión, trauatismo, fractura, muerte."/>
    <n v="1"/>
    <n v="3"/>
    <n v="1"/>
    <n v="3"/>
    <n v="8"/>
    <n v="3"/>
    <n v="24"/>
    <x v="0"/>
    <s v="S"/>
    <m/>
    <m/>
    <m/>
    <m/>
    <m/>
    <m/>
  </r>
  <r>
    <s v="06. OPERACIÓN DE ESTIBA DE RED"/>
    <x v="36"/>
    <x v="5"/>
    <s v="Rutinario"/>
    <x v="15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6. OPERACIÓN DE ESTIBA DE RED"/>
    <x v="36"/>
    <x v="5"/>
    <s v="Rutinario"/>
    <x v="16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6. OPERACIÓN DE ESTIBA DE RED"/>
    <x v="36"/>
    <x v="5"/>
    <s v="Rutinario"/>
    <x v="37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6. OPERACIÓN DE ESTIBA DE RED"/>
    <x v="36"/>
    <x v="5"/>
    <s v="Rutinario"/>
    <x v="7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6. OPERACIÓN DE ESTIBA DE RED"/>
    <x v="36"/>
    <x v="5"/>
    <s v="Rutinario"/>
    <x v="17"/>
    <m/>
    <s v="Atrapamiento / Contacto con maquinaria u objetos en movimiento"/>
    <s v="Corte, golpe, contusión, amputación, aplastamiento."/>
    <n v="1"/>
    <n v="3"/>
    <n v="1"/>
    <n v="3"/>
    <n v="8"/>
    <n v="3"/>
    <n v="24"/>
    <x v="0"/>
    <s v="S"/>
    <m/>
    <m/>
    <m/>
    <m/>
    <m/>
    <m/>
  </r>
  <r>
    <s v="06. OPERACIÓN DE ESTIBA DE RED"/>
    <x v="36"/>
    <x v="5"/>
    <s v="Rutinario"/>
    <x v="38"/>
    <m/>
    <s v="Contacto con herramientas y objetos."/>
    <s v="Golpe, contusión, traumatismo, fractura."/>
    <n v="1"/>
    <n v="3"/>
    <n v="1"/>
    <n v="3"/>
    <n v="8"/>
    <n v="2"/>
    <n v="16"/>
    <x v="1"/>
    <s v="S"/>
    <m/>
    <m/>
    <m/>
    <m/>
    <m/>
    <m/>
  </r>
  <r>
    <s v="06. OPERACIÓN DE ESTIBA DE RED"/>
    <x v="36"/>
    <x v="5"/>
    <s v="Rutinario"/>
    <x v="81"/>
    <m/>
    <s v="Proyección de partículas."/>
    <s v="Irritación ocular."/>
    <n v="1"/>
    <n v="3"/>
    <n v="1"/>
    <n v="3"/>
    <n v="8"/>
    <n v="2"/>
    <n v="16"/>
    <x v="1"/>
    <s v="S"/>
    <m/>
    <m/>
    <m/>
    <m/>
    <m/>
    <m/>
  </r>
  <r>
    <s v="06. OPERACIÓN DE ESTIBA DE RED"/>
    <x v="36"/>
    <x v="5"/>
    <s v="Rutinario"/>
    <x v="60"/>
    <m/>
    <s v="Contacto con herramientas cortantes."/>
    <s v="Corte, amputación."/>
    <n v="1"/>
    <n v="3"/>
    <n v="1"/>
    <n v="3"/>
    <n v="8"/>
    <n v="3"/>
    <n v="24"/>
    <x v="0"/>
    <s v="S"/>
    <m/>
    <m/>
    <m/>
    <m/>
    <m/>
    <m/>
  </r>
  <r>
    <s v="06. OPERACIÓN DE ESTIBA DE RED"/>
    <x v="36"/>
    <x v="5"/>
    <s v="Rutinario"/>
    <x v="39"/>
    <m/>
    <s v="Contacto con objetos o superficies punzo cortantes."/>
    <s v="Corte, golpe, contusión, amputación, fractura, muerte."/>
    <n v="1"/>
    <n v="3"/>
    <n v="1"/>
    <n v="3"/>
    <n v="8"/>
    <n v="3"/>
    <n v="24"/>
    <x v="0"/>
    <s v="S"/>
    <m/>
    <m/>
    <m/>
    <m/>
    <m/>
    <m/>
  </r>
  <r>
    <s v="06. OPERACIÓN DE ESTIBA DE RED"/>
    <x v="36"/>
    <x v="5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06. OPERACIÓN DE ESTIBA DE RED"/>
    <x v="36"/>
    <x v="5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6. OPERACIÓN DE ESTIBA DE RED"/>
    <x v="36"/>
    <x v="5"/>
    <s v="Rutinario"/>
    <x v="11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6. OPERACIÓN DE ESTIBA DE RED"/>
    <x v="36"/>
    <x v="5"/>
    <s v="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06. OPERACIÓN DE ESTIBA DE RED"/>
    <x v="36"/>
    <x v="5"/>
    <s v="Rutinario"/>
    <x v="12"/>
    <m/>
    <s v="Exposición a vibraciones por uso de máqinas o equipos."/>
    <s v="Transtornos, fatiga, enfermedad ocupacional."/>
    <n v="1"/>
    <n v="3"/>
    <n v="1"/>
    <n v="3"/>
    <n v="8"/>
    <n v="3"/>
    <n v="24"/>
    <x v="0"/>
    <s v="S"/>
    <m/>
    <m/>
    <m/>
    <m/>
    <m/>
    <m/>
  </r>
  <r>
    <s v="06. OPERACIÓN DE ESTIBA DE RED"/>
    <x v="36"/>
    <x v="5"/>
    <s v="Rutinario"/>
    <x v="74"/>
    <m/>
    <s v="Inhalación de olores desagradables."/>
    <s v="Irritación, intoxicación aguda, enfermedad ocupacional."/>
    <n v="1"/>
    <n v="3"/>
    <n v="1"/>
    <n v="3"/>
    <n v="8"/>
    <n v="3"/>
    <n v="24"/>
    <x v="0"/>
    <s v="S"/>
    <m/>
    <m/>
    <m/>
    <m/>
    <m/>
    <m/>
  </r>
  <r>
    <s v="06. OPERACIÓN DE ESTIBA DE RED"/>
    <x v="36"/>
    <x v="5"/>
    <s v="Rutinario"/>
    <x v="0"/>
    <m/>
    <s v="Esfuerzos por empujar, tirar o cargar los objetos."/>
    <s v="Esguince, fratura, lumbago."/>
    <n v="1"/>
    <n v="3"/>
    <n v="1"/>
    <n v="3"/>
    <n v="8"/>
    <n v="3"/>
    <n v="24"/>
    <x v="0"/>
    <s v="S"/>
    <m/>
    <m/>
    <m/>
    <m/>
    <m/>
    <m/>
  </r>
  <r>
    <s v="06. OPERACIÓN DE ESTIBA DE RED"/>
    <x v="36"/>
    <x v="5"/>
    <s v="Rutinario"/>
    <x v="33"/>
    <m/>
    <s v="Carga o movimiento de materiales o equipos."/>
    <s v="Esguince, fratura, lumbago."/>
    <n v="1"/>
    <n v="3"/>
    <n v="1"/>
    <n v="3"/>
    <n v="8"/>
    <n v="3"/>
    <n v="24"/>
    <x v="0"/>
    <s v="S"/>
    <m/>
    <m/>
    <m/>
    <m/>
    <m/>
    <m/>
  </r>
  <r>
    <s v="06. OPERACIÓN DE ESTIBA DE RED"/>
    <x v="36"/>
    <x v="5"/>
    <s v="Rutinario"/>
    <x v="46"/>
    <m/>
    <s v="Exposición a movimientos repetitiv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6. OPERACIÓN DE ESTIBA DE RED"/>
    <x v="36"/>
    <x v="5"/>
    <s v="Rutinario"/>
    <x v="23"/>
    <m/>
    <s v="Esfuerzo por movimientos brusc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6. OPERACIÓN DE ESTIBA DE RED"/>
    <x v="36"/>
    <x v="5"/>
    <s v="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6. OPERACIÓN DE ESTIBA DE RED"/>
    <x v="36"/>
    <x v="5"/>
    <s v="Rutinario"/>
    <x v="34"/>
    <m/>
    <s v="Trabajos de pie con tiempos prolongad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6. OPERACIÓN DE ESTIBA DE RED"/>
    <x v="36"/>
    <x v="5"/>
    <s v="Rutinario"/>
    <x v="36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6. OPERACIÓN DE ESTIBA DE RED"/>
    <x v="36"/>
    <x v="5"/>
    <s v="Rutinario"/>
    <x v="35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6. OPERACIÓN DE ESTIBA DE RED"/>
    <x v="36"/>
    <x v="5"/>
    <s v="Rutinario"/>
    <x v="84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6. OPERACIÓN DE ESTIBA DE RED"/>
    <x v="36"/>
    <x v="5"/>
    <s v="Rutinario"/>
    <x v="13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6. OPERACIÓN DE ESTIBA DE RED"/>
    <x v="36"/>
    <x v="5"/>
    <s v="Rutinario"/>
    <x v="13"/>
    <m/>
    <s v="Caídas al mismo nivel y distinto nivel."/>
    <s v="Corte, golpe, esguince, contusión, trauatismo, fractura, muerte."/>
    <n v="1"/>
    <n v="3"/>
    <n v="1"/>
    <n v="3"/>
    <n v="8"/>
    <n v="3"/>
    <n v="24"/>
    <x v="0"/>
    <s v="S"/>
    <m/>
    <m/>
    <m/>
    <m/>
    <m/>
    <m/>
  </r>
  <r>
    <s v="06. OPERACIÓN DE ESTIBA DE RED"/>
    <x v="36"/>
    <x v="2"/>
    <s v="Rutinario"/>
    <x v="15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6. OPERACIÓN DE ESTIBA DE RED"/>
    <x v="36"/>
    <x v="2"/>
    <s v="Rutinario"/>
    <x v="16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6. OPERACIÓN DE ESTIBA DE RED"/>
    <x v="36"/>
    <x v="2"/>
    <s v="Rutinario"/>
    <x v="37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6. OPERACIÓN DE ESTIBA DE RED"/>
    <x v="36"/>
    <x v="2"/>
    <s v="Rutinario"/>
    <x v="7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6. OPERACIÓN DE ESTIBA DE RED"/>
    <x v="36"/>
    <x v="2"/>
    <s v="Rutinario"/>
    <x v="17"/>
    <m/>
    <s v="Atrapamiento / Contacto con maquinaria u objetos en movimiento"/>
    <s v="Corte, golpe, contusión, amputación, aplastamiento."/>
    <n v="1"/>
    <n v="3"/>
    <n v="1"/>
    <n v="3"/>
    <n v="8"/>
    <n v="3"/>
    <n v="24"/>
    <x v="0"/>
    <s v="S"/>
    <m/>
    <m/>
    <m/>
    <m/>
    <m/>
    <m/>
  </r>
  <r>
    <s v="06. OPERACIÓN DE ESTIBA DE RED"/>
    <x v="36"/>
    <x v="2"/>
    <s v="Rutinario"/>
    <x v="38"/>
    <m/>
    <s v="Contacto con herramientas y objetos."/>
    <s v="Golpe, contusión, traumatismo, fractura."/>
    <n v="1"/>
    <n v="3"/>
    <n v="1"/>
    <n v="3"/>
    <n v="8"/>
    <n v="2"/>
    <n v="16"/>
    <x v="1"/>
    <s v="S"/>
    <m/>
    <m/>
    <m/>
    <m/>
    <m/>
    <m/>
  </r>
  <r>
    <s v="06. OPERACIÓN DE ESTIBA DE RED"/>
    <x v="36"/>
    <x v="2"/>
    <s v="Rutinario"/>
    <x v="81"/>
    <m/>
    <s v="Proyección de partículas."/>
    <s v="Irritación ocular."/>
    <n v="1"/>
    <n v="3"/>
    <n v="1"/>
    <n v="3"/>
    <n v="8"/>
    <n v="2"/>
    <n v="16"/>
    <x v="1"/>
    <s v="S"/>
    <m/>
    <m/>
    <m/>
    <m/>
    <m/>
    <m/>
  </r>
  <r>
    <s v="06. OPERACIÓN DE ESTIBA DE RED"/>
    <x v="36"/>
    <x v="2"/>
    <s v="Rutinario"/>
    <x v="60"/>
    <m/>
    <s v="Contacto con herramientas cortantes."/>
    <s v="Corte, amputación."/>
    <n v="1"/>
    <n v="3"/>
    <n v="1"/>
    <n v="3"/>
    <n v="8"/>
    <n v="3"/>
    <n v="24"/>
    <x v="0"/>
    <s v="S"/>
    <m/>
    <m/>
    <m/>
    <m/>
    <m/>
    <m/>
  </r>
  <r>
    <s v="06. OPERACIÓN DE ESTIBA DE RED"/>
    <x v="36"/>
    <x v="2"/>
    <s v="Rutinario"/>
    <x v="39"/>
    <m/>
    <s v="Contacto con objetos o superficies punzo cortantes."/>
    <s v="Corte, golpe, contusión, amputación, fractura, muerte."/>
    <n v="1"/>
    <n v="3"/>
    <n v="1"/>
    <n v="3"/>
    <n v="8"/>
    <n v="3"/>
    <n v="24"/>
    <x v="0"/>
    <s v="S"/>
    <m/>
    <m/>
    <m/>
    <m/>
    <m/>
    <m/>
  </r>
  <r>
    <s v="06. OPERACIÓN DE ESTIBA DE RED"/>
    <x v="36"/>
    <x v="2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06. OPERACIÓN DE ESTIBA DE RED"/>
    <x v="36"/>
    <x v="2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6. OPERACIÓN DE ESTIBA DE RED"/>
    <x v="36"/>
    <x v="2"/>
    <s v="Rutinario"/>
    <x v="11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6. OPERACIÓN DE ESTIBA DE RED"/>
    <x v="36"/>
    <x v="2"/>
    <s v="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06. OPERACIÓN DE ESTIBA DE RED"/>
    <x v="36"/>
    <x v="2"/>
    <s v="Rutinario"/>
    <x v="12"/>
    <m/>
    <s v="Exposición a vibraciones por uso de máqinas o equipos."/>
    <s v="Transtornos, fatiga, enfermedad ocupacional."/>
    <n v="1"/>
    <n v="3"/>
    <n v="1"/>
    <n v="3"/>
    <n v="8"/>
    <n v="3"/>
    <n v="24"/>
    <x v="0"/>
    <s v="S"/>
    <m/>
    <m/>
    <m/>
    <m/>
    <m/>
    <m/>
  </r>
  <r>
    <s v="06. OPERACIÓN DE ESTIBA DE RED"/>
    <x v="36"/>
    <x v="2"/>
    <s v="Rutinario"/>
    <x v="74"/>
    <m/>
    <s v="Inhalación de olores desagradables."/>
    <s v="Irritación, intoxicación aguda, enfermedad ocupacional."/>
    <n v="1"/>
    <n v="3"/>
    <n v="1"/>
    <n v="3"/>
    <n v="8"/>
    <n v="3"/>
    <n v="24"/>
    <x v="0"/>
    <s v="S"/>
    <m/>
    <m/>
    <m/>
    <m/>
    <m/>
    <m/>
  </r>
  <r>
    <s v="06. OPERACIÓN DE ESTIBA DE RED"/>
    <x v="36"/>
    <x v="2"/>
    <s v="Rutinario"/>
    <x v="0"/>
    <m/>
    <s v="Esfuerzos por empujar, tirar o cargar los objetos."/>
    <s v="Esguince, fratura, lumbago."/>
    <n v="1"/>
    <n v="3"/>
    <n v="1"/>
    <n v="3"/>
    <n v="8"/>
    <n v="3"/>
    <n v="24"/>
    <x v="0"/>
    <s v="S"/>
    <m/>
    <m/>
    <m/>
    <m/>
    <m/>
    <m/>
  </r>
  <r>
    <s v="06. OPERACIÓN DE ESTIBA DE RED"/>
    <x v="36"/>
    <x v="2"/>
    <s v="Rutinario"/>
    <x v="33"/>
    <m/>
    <s v="Carga o movimiento de materiales o equipos."/>
    <s v="Esguince, fratura, lumbago."/>
    <n v="1"/>
    <n v="3"/>
    <n v="1"/>
    <n v="3"/>
    <n v="8"/>
    <n v="3"/>
    <n v="24"/>
    <x v="0"/>
    <s v="S"/>
    <m/>
    <m/>
    <m/>
    <m/>
    <m/>
    <m/>
  </r>
  <r>
    <s v="06. OPERACIÓN DE ESTIBA DE RED"/>
    <x v="36"/>
    <x v="2"/>
    <s v="Rutinario"/>
    <x v="46"/>
    <m/>
    <s v="Exposición a movimientos repetitiv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6. OPERACIÓN DE ESTIBA DE RED"/>
    <x v="36"/>
    <x v="2"/>
    <s v="Rutinario"/>
    <x v="23"/>
    <m/>
    <s v="Esfuerzo por movimientos brusc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6. OPERACIÓN DE ESTIBA DE RED"/>
    <x v="36"/>
    <x v="2"/>
    <s v="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6. OPERACIÓN DE ESTIBA DE RED"/>
    <x v="36"/>
    <x v="2"/>
    <s v="Rutinario"/>
    <x v="34"/>
    <m/>
    <s v="Trabajos de pie con tiempos prolongad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6. OPERACIÓN DE ESTIBA DE RED"/>
    <x v="36"/>
    <x v="2"/>
    <s v="Rutinario"/>
    <x v="36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6. OPERACIÓN DE ESTIBA DE RED"/>
    <x v="36"/>
    <x v="2"/>
    <s v="Rutinario"/>
    <x v="35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6. OPERACIÓN DE ESTIBA DE RED"/>
    <x v="36"/>
    <x v="2"/>
    <s v="Rutinario"/>
    <x v="84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6. OPERACIÓN DE ESTIBA DE RED"/>
    <x v="36"/>
    <x v="2"/>
    <s v="Rutinario"/>
    <x v="13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6. OPERACIÓN DE ESTIBA DE RED"/>
    <x v="36"/>
    <x v="2"/>
    <s v="Rutinario"/>
    <x v="13"/>
    <m/>
    <s v="Caídas al mismo nivel y distinto nivel."/>
    <s v="Corte, golpe, esguince, contusión, trauatismo, fractura, muerte."/>
    <n v="1"/>
    <n v="3"/>
    <n v="1"/>
    <n v="3"/>
    <n v="8"/>
    <n v="3"/>
    <n v="24"/>
    <x v="0"/>
    <s v="S"/>
    <m/>
    <m/>
    <m/>
    <m/>
    <m/>
    <m/>
  </r>
  <r>
    <s v="06. OPERACIÓN DE ESTIBA DE RED"/>
    <x v="37"/>
    <x v="1"/>
    <s v="Rutinario"/>
    <x v="15"/>
    <m/>
    <s v="Caídas al mismo nivel y distinto nivel."/>
    <s v="Corte, golpe, esguince, contusión, trauatismo, fractura, muerte."/>
    <n v="1"/>
    <n v="3"/>
    <n v="1"/>
    <n v="3"/>
    <n v="8"/>
    <n v="3"/>
    <n v="24"/>
    <x v="0"/>
    <s v="S"/>
    <m/>
    <m/>
    <m/>
    <m/>
    <m/>
    <m/>
  </r>
  <r>
    <s v="06. OPERACIÓN DE ESTIBA DE RED"/>
    <x v="37"/>
    <x v="1"/>
    <s v="Rutinario"/>
    <x v="70"/>
    <m/>
    <s v="Caídas al mismo nivel y distinto nivel."/>
    <s v="Corte, golpe, esguince, contusión, trauatismo, fractura, muerte."/>
    <n v="1"/>
    <n v="3"/>
    <n v="1"/>
    <n v="3"/>
    <n v="8"/>
    <n v="3"/>
    <n v="24"/>
    <x v="0"/>
    <s v="S"/>
    <m/>
    <m/>
    <m/>
    <m/>
    <m/>
    <m/>
  </r>
  <r>
    <s v="06. OPERACIÓN DE ESTIBA DE RED"/>
    <x v="37"/>
    <x v="1"/>
    <s v="Rutinario"/>
    <x v="90"/>
    <m/>
    <s v="Caída de objetos."/>
    <s v="Corte, golpe, contusión, fractura, aplastamiento, muerte."/>
    <n v="1"/>
    <n v="3"/>
    <n v="1"/>
    <n v="3"/>
    <n v="8"/>
    <n v="3"/>
    <n v="24"/>
    <x v="0"/>
    <s v="S"/>
    <m/>
    <m/>
    <m/>
    <m/>
    <m/>
    <m/>
  </r>
  <r>
    <s v="06. OPERACIÓN DE ESTIBA DE RED"/>
    <x v="37"/>
    <x v="1"/>
    <s v="Rutinario"/>
    <x v="80"/>
    <m/>
    <s v="Caída de objetos."/>
    <s v="Corte, golpe, contusión, amputación, aplastamiento, muerte."/>
    <n v="1"/>
    <n v="3"/>
    <n v="1"/>
    <n v="3"/>
    <n v="8"/>
    <n v="3"/>
    <n v="24"/>
    <x v="0"/>
    <s v="S"/>
    <m/>
    <m/>
    <m/>
    <m/>
    <m/>
    <m/>
  </r>
  <r>
    <s v="06. OPERACIÓN DE ESTIBA DE RED"/>
    <x v="37"/>
    <x v="1"/>
    <s v="Rutinario"/>
    <x v="17"/>
    <m/>
    <s v="Atrapamiento / Contacto con maquinaria u objetos en movimiento"/>
    <s v="Corte, golpe, contusión, amputación, aplastamiento."/>
    <n v="1"/>
    <n v="3"/>
    <n v="1"/>
    <n v="3"/>
    <n v="8"/>
    <n v="3"/>
    <n v="24"/>
    <x v="0"/>
    <s v="S"/>
    <m/>
    <m/>
    <m/>
    <m/>
    <m/>
    <m/>
  </r>
  <r>
    <s v="06. OPERACIÓN DE ESTIBA DE RED"/>
    <x v="37"/>
    <x v="1"/>
    <s v="Rutinario"/>
    <x v="38"/>
    <m/>
    <s v="Contacto con herramientas y objetos."/>
    <s v="Golpe, contusión, traumatismo, fractura."/>
    <n v="1"/>
    <n v="3"/>
    <n v="1"/>
    <n v="3"/>
    <n v="8"/>
    <n v="2"/>
    <n v="16"/>
    <x v="1"/>
    <s v="S"/>
    <m/>
    <m/>
    <m/>
    <m/>
    <m/>
    <m/>
  </r>
  <r>
    <s v="06. OPERACIÓN DE ESTIBA DE RED"/>
    <x v="37"/>
    <x v="1"/>
    <s v="Rutinario"/>
    <x v="81"/>
    <m/>
    <s v="Proyección de partículas."/>
    <s v="Irritación ocular."/>
    <n v="1"/>
    <n v="3"/>
    <n v="1"/>
    <n v="3"/>
    <n v="8"/>
    <n v="2"/>
    <n v="16"/>
    <x v="1"/>
    <s v="S"/>
    <m/>
    <m/>
    <m/>
    <m/>
    <m/>
    <m/>
  </r>
  <r>
    <s v="06. OPERACIÓN DE ESTIBA DE RED"/>
    <x v="37"/>
    <x v="1"/>
    <s v="Rutinario"/>
    <x v="60"/>
    <m/>
    <s v="Contacto con herramientas cortantes."/>
    <s v="Corte, amputación."/>
    <n v="1"/>
    <n v="3"/>
    <n v="1"/>
    <n v="3"/>
    <n v="8"/>
    <n v="3"/>
    <n v="24"/>
    <x v="0"/>
    <s v="S"/>
    <m/>
    <m/>
    <m/>
    <m/>
    <m/>
    <m/>
  </r>
  <r>
    <s v="06. OPERACIÓN DE ESTIBA DE RED"/>
    <x v="37"/>
    <x v="1"/>
    <s v="Rutinario"/>
    <x v="39"/>
    <m/>
    <s v="Contacto con objetos o superficies punzo cortantes."/>
    <s v="Corte, golpe, contusión, amputación, fractura, muerte."/>
    <n v="1"/>
    <n v="3"/>
    <n v="1"/>
    <n v="3"/>
    <n v="8"/>
    <n v="3"/>
    <n v="24"/>
    <x v="0"/>
    <s v="S"/>
    <m/>
    <m/>
    <m/>
    <m/>
    <m/>
    <m/>
  </r>
  <r>
    <s v="06. OPERACIÓN DE ESTIBA DE RED"/>
    <x v="37"/>
    <x v="1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06. OPERACIÓN DE ESTIBA DE RED"/>
    <x v="37"/>
    <x v="1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6. OPERACIÓN DE ESTIBA DE RED"/>
    <x v="37"/>
    <x v="1"/>
    <s v="Rutinario"/>
    <x v="11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6. OPERACIÓN DE ESTIBA DE RED"/>
    <x v="37"/>
    <x v="1"/>
    <s v="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06. OPERACIÓN DE ESTIBA DE RED"/>
    <x v="37"/>
    <x v="1"/>
    <s v="Rutinario"/>
    <x v="12"/>
    <m/>
    <s v="Exposición a vibraciones por uso de máqinas o equipos."/>
    <s v="Transtornos, fatiga, enfermedad ocupacional."/>
    <n v="1"/>
    <n v="3"/>
    <n v="1"/>
    <n v="3"/>
    <n v="8"/>
    <n v="3"/>
    <n v="24"/>
    <x v="0"/>
    <s v="S"/>
    <m/>
    <m/>
    <m/>
    <m/>
    <m/>
    <m/>
  </r>
  <r>
    <s v="06. OPERACIÓN DE ESTIBA DE RED"/>
    <x v="37"/>
    <x v="1"/>
    <s v="Rutinario"/>
    <x v="74"/>
    <m/>
    <s v="Inhalación de olores desagradables."/>
    <s v="Irritación, intoxicación aguda, enfermedad ocupacional."/>
    <n v="1"/>
    <n v="3"/>
    <n v="1"/>
    <n v="3"/>
    <n v="8"/>
    <n v="3"/>
    <n v="24"/>
    <x v="0"/>
    <s v="S"/>
    <m/>
    <m/>
    <m/>
    <m/>
    <m/>
    <m/>
  </r>
  <r>
    <s v="06. OPERACIÓN DE ESTIBA DE RED"/>
    <x v="37"/>
    <x v="1"/>
    <s v="Rutinario"/>
    <x v="0"/>
    <m/>
    <s v="Esfuerzos por empujar, tirar o cargar los objetos."/>
    <s v="Esguince, fratura, lumbago."/>
    <n v="1"/>
    <n v="3"/>
    <n v="1"/>
    <n v="3"/>
    <n v="8"/>
    <n v="3"/>
    <n v="24"/>
    <x v="0"/>
    <s v="S"/>
    <m/>
    <m/>
    <m/>
    <m/>
    <m/>
    <m/>
  </r>
  <r>
    <s v="06. OPERACIÓN DE ESTIBA DE RED"/>
    <x v="37"/>
    <x v="1"/>
    <s v="Rutinario"/>
    <x v="23"/>
    <m/>
    <s v="Esfuerzo por movimientos brusc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6. OPERACIÓN DE ESTIBA DE RED"/>
    <x v="37"/>
    <x v="1"/>
    <s v="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6. OPERACIÓN DE ESTIBA DE RED"/>
    <x v="37"/>
    <x v="1"/>
    <s v="Rutinario"/>
    <x v="34"/>
    <m/>
    <s v="Trabajos de pie con tiempos prolongad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6. OPERACIÓN DE ESTIBA DE RED"/>
    <x v="37"/>
    <x v="1"/>
    <s v="Rutinario"/>
    <x v="36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6. OPERACIÓN DE ESTIBA DE RED"/>
    <x v="37"/>
    <x v="1"/>
    <s v="Rutinario"/>
    <x v="35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6. OPERACIÓN DE ESTIBA DE RED"/>
    <x v="37"/>
    <x v="1"/>
    <s v="Rutinario"/>
    <x v="84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6. OPERACIÓN DE ESTIBA DE RED"/>
    <x v="37"/>
    <x v="1"/>
    <s v="Rutinario"/>
    <x v="13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6. OPERACIÓN DE ESTIBA DE RED"/>
    <x v="37"/>
    <x v="1"/>
    <s v="Rutinario"/>
    <x v="13"/>
    <m/>
    <s v="Caídas al mismo nivel y distinto nivel."/>
    <s v="Corte, golpe, esguince, contusión, trauatismo, fractura, muerte."/>
    <n v="1"/>
    <n v="3"/>
    <n v="1"/>
    <n v="3"/>
    <n v="8"/>
    <n v="3"/>
    <n v="24"/>
    <x v="0"/>
    <s v="S"/>
    <m/>
    <m/>
    <m/>
    <m/>
    <m/>
    <m/>
  </r>
  <r>
    <s v="06. OPERACIÓN DE ESTIBA DE RED"/>
    <x v="38"/>
    <x v="1"/>
    <s v="Rutinario"/>
    <x v="15"/>
    <m/>
    <s v="Caídas al mismo nivel y distinto nivel."/>
    <s v="Corte, golpe, esguince, contusión, trauatismo, fractura, muerte."/>
    <n v="2"/>
    <n v="3"/>
    <n v="1"/>
    <n v="3"/>
    <n v="9"/>
    <n v="3"/>
    <n v="27"/>
    <x v="2"/>
    <s v="S"/>
    <m/>
    <m/>
    <m/>
    <m/>
    <m/>
    <m/>
  </r>
  <r>
    <s v="06. OPERACIÓN DE ESTIBA DE RED"/>
    <x v="38"/>
    <x v="1"/>
    <s v="Rutinario"/>
    <x v="16"/>
    <m/>
    <s v="Caídas al mismo nivel y distinto nivel."/>
    <s v="Corte, golpe, esguince, contusión, trauatismo, fractura, muerte."/>
    <n v="2"/>
    <n v="3"/>
    <n v="1"/>
    <n v="3"/>
    <n v="9"/>
    <n v="3"/>
    <n v="27"/>
    <x v="2"/>
    <s v="S"/>
    <m/>
    <m/>
    <m/>
    <m/>
    <m/>
    <m/>
  </r>
  <r>
    <s v="06. OPERACIÓN DE ESTIBA DE RED"/>
    <x v="38"/>
    <x v="1"/>
    <s v="Rutinario"/>
    <x v="40"/>
    <m/>
    <s v="Caídas al mismo nivel y distinto nivel."/>
    <s v="Corte, golpe, esguince, contusión, trauatismo, fractura, muerte."/>
    <n v="2"/>
    <n v="3"/>
    <n v="1"/>
    <n v="3"/>
    <n v="9"/>
    <n v="3"/>
    <n v="27"/>
    <x v="2"/>
    <s v="S"/>
    <m/>
    <m/>
    <m/>
    <m/>
    <m/>
    <m/>
  </r>
  <r>
    <s v="06. OPERACIÓN DE ESTIBA DE RED"/>
    <x v="38"/>
    <x v="1"/>
    <s v="Rutinario"/>
    <x v="18"/>
    <m/>
    <s v="Caída al mismo nivel."/>
    <s v="Golpe, contusión, traumatismo, fractura."/>
    <n v="2"/>
    <n v="3"/>
    <n v="1"/>
    <n v="3"/>
    <n v="9"/>
    <n v="2"/>
    <n v="18"/>
    <x v="0"/>
    <s v="S"/>
    <m/>
    <m/>
    <m/>
    <m/>
    <m/>
    <m/>
  </r>
  <r>
    <s v="06. OPERACIÓN DE ESTIBA DE RED"/>
    <x v="38"/>
    <x v="1"/>
    <s v="Rutinario"/>
    <x v="41"/>
    <m/>
    <s v="Caída de objetos."/>
    <s v="Corte, golpe, contusión, fractura, aplastamiento, muerte."/>
    <n v="2"/>
    <n v="3"/>
    <n v="1"/>
    <n v="3"/>
    <n v="9"/>
    <n v="3"/>
    <n v="27"/>
    <x v="2"/>
    <s v="S"/>
    <m/>
    <m/>
    <m/>
    <m/>
    <m/>
    <m/>
  </r>
  <r>
    <s v="06. OPERACIÓN DE ESTIBA DE RED"/>
    <x v="38"/>
    <x v="1"/>
    <s v="Rutinario"/>
    <x v="42"/>
    <m/>
    <s v="Caídas de objetos."/>
    <s v="Corte, golpe, contusión, amputación, aplastamiento, muerte."/>
    <n v="2"/>
    <n v="3"/>
    <n v="1"/>
    <n v="3"/>
    <n v="9"/>
    <n v="3"/>
    <n v="27"/>
    <x v="2"/>
    <s v="S"/>
    <m/>
    <m/>
    <m/>
    <m/>
    <m/>
    <m/>
  </r>
  <r>
    <s v="06. OPERACIÓN DE ESTIBA DE RED"/>
    <x v="38"/>
    <x v="1"/>
    <s v="Rutinario"/>
    <x v="17"/>
    <m/>
    <s v="Atrapamiento / Contacto con maquinaria u objetos en movimiento"/>
    <s v="Corte, golpe, contusión, amputación, aplastamiento."/>
    <n v="2"/>
    <n v="3"/>
    <n v="1"/>
    <n v="3"/>
    <n v="9"/>
    <n v="3"/>
    <n v="27"/>
    <x v="2"/>
    <s v="S"/>
    <m/>
    <m/>
    <m/>
    <m/>
    <m/>
    <m/>
  </r>
  <r>
    <s v="06. OPERACIÓN DE ESTIBA DE RED"/>
    <x v="38"/>
    <x v="1"/>
    <s v="Rutinario"/>
    <x v="73"/>
    <m/>
    <s v="Contacto con herramientas y objetos."/>
    <s v="Golpe, contusión, traumatismo, fractura."/>
    <n v="2"/>
    <n v="3"/>
    <n v="1"/>
    <n v="3"/>
    <n v="9"/>
    <n v="2"/>
    <n v="18"/>
    <x v="0"/>
    <s v="S"/>
    <m/>
    <m/>
    <m/>
    <m/>
    <m/>
    <m/>
  </r>
  <r>
    <s v="06. OPERACIÓN DE ESTIBA DE RED"/>
    <x v="38"/>
    <x v="1"/>
    <s v="Rutinario"/>
    <x v="58"/>
    <m/>
    <s v="Atrapamiento / Contacto con herramientas en mal estado."/>
    <s v="Corte, golpe, contusión, fractura, aplastamiento."/>
    <n v="2"/>
    <n v="3"/>
    <n v="1"/>
    <n v="3"/>
    <n v="9"/>
    <n v="2"/>
    <n v="18"/>
    <x v="0"/>
    <s v="S"/>
    <m/>
    <m/>
    <m/>
    <m/>
    <m/>
    <m/>
  </r>
  <r>
    <s v="06. OPERACIÓN DE ESTIBA DE RED"/>
    <x v="38"/>
    <x v="1"/>
    <s v="Rutinario"/>
    <x v="81"/>
    <m/>
    <s v="Proyección de partículas."/>
    <s v="Irritación ocular."/>
    <n v="2"/>
    <n v="3"/>
    <n v="1"/>
    <n v="3"/>
    <n v="9"/>
    <n v="2"/>
    <n v="18"/>
    <x v="0"/>
    <s v="S"/>
    <m/>
    <m/>
    <m/>
    <m/>
    <m/>
    <m/>
  </r>
  <r>
    <s v="06. OPERACIÓN DE ESTIBA DE RED"/>
    <x v="38"/>
    <x v="1"/>
    <s v="Rutinario"/>
    <x v="60"/>
    <m/>
    <s v="Contacto con herramientas cortantes."/>
    <s v="Corte, amputación."/>
    <n v="2"/>
    <n v="3"/>
    <n v="1"/>
    <n v="3"/>
    <n v="9"/>
    <n v="3"/>
    <n v="27"/>
    <x v="2"/>
    <s v="S"/>
    <m/>
    <m/>
    <m/>
    <m/>
    <m/>
    <m/>
  </r>
  <r>
    <s v="06. OPERACIÓN DE ESTIBA DE RED"/>
    <x v="38"/>
    <x v="1"/>
    <s v="Rutinario"/>
    <x v="39"/>
    <m/>
    <s v="Contacto con objetos o superficies punzo cortantes."/>
    <s v="Corte, golpe, contusión, amputación, fractura, muerte."/>
    <n v="2"/>
    <n v="3"/>
    <n v="1"/>
    <n v="3"/>
    <n v="9"/>
    <n v="3"/>
    <n v="27"/>
    <x v="2"/>
    <s v="S"/>
    <m/>
    <m/>
    <m/>
    <m/>
    <m/>
    <m/>
  </r>
  <r>
    <s v="06. OPERACIÓN DE ESTIBA DE RED"/>
    <x v="38"/>
    <x v="1"/>
    <s v="Rutinario"/>
    <x v="9"/>
    <m/>
    <s v="Exposición a radiación UV."/>
    <s v="Irritación, quemadura, alteración de tejidos o genética."/>
    <n v="2"/>
    <n v="3"/>
    <n v="1"/>
    <n v="3"/>
    <n v="9"/>
    <n v="2"/>
    <n v="18"/>
    <x v="0"/>
    <s v="S"/>
    <m/>
    <m/>
    <m/>
    <m/>
    <m/>
    <m/>
  </r>
  <r>
    <s v="06. OPERACIÓN DE ESTIBA DE RED"/>
    <x v="38"/>
    <x v="1"/>
    <s v="Rutinario"/>
    <x v="11"/>
    <m/>
    <s v="Caída al mismo nivel."/>
    <s v="Golpe, contusión, traumatismo, fractura."/>
    <n v="2"/>
    <n v="3"/>
    <n v="1"/>
    <n v="3"/>
    <n v="9"/>
    <n v="2"/>
    <n v="18"/>
    <x v="0"/>
    <s v="S"/>
    <m/>
    <m/>
    <m/>
    <m/>
    <m/>
    <m/>
  </r>
  <r>
    <s v="06. OPERACIÓN DE ESTIBA DE RED"/>
    <x v="38"/>
    <x v="1"/>
    <s v="Rutinario"/>
    <x v="11"/>
    <m/>
    <s v="Caídas al mar."/>
    <s v="Ahogamiento, muerte"/>
    <n v="2"/>
    <n v="3"/>
    <n v="1"/>
    <n v="3"/>
    <n v="9"/>
    <n v="3"/>
    <n v="27"/>
    <x v="2"/>
    <s v="S"/>
    <m/>
    <m/>
    <m/>
    <m/>
    <m/>
    <m/>
  </r>
  <r>
    <s v="06. OPERACIÓN DE ESTIBA DE RED"/>
    <x v="38"/>
    <x v="1"/>
    <s v="Rutinario"/>
    <x v="10"/>
    <m/>
    <s v="Exposición a niveles superiores al límite permitido."/>
    <s v="Transtornos, fatiga, hipoacusia, sordera."/>
    <n v="2"/>
    <n v="3"/>
    <n v="1"/>
    <n v="3"/>
    <n v="9"/>
    <n v="3"/>
    <n v="27"/>
    <x v="2"/>
    <s v="S"/>
    <m/>
    <m/>
    <m/>
    <m/>
    <m/>
    <m/>
  </r>
  <r>
    <s v="06. OPERACIÓN DE ESTIBA DE RED"/>
    <x v="38"/>
    <x v="1"/>
    <s v="Rutinario"/>
    <x v="12"/>
    <m/>
    <s v="Exposición a vibraciones por uso de máqinas o equipos."/>
    <s v="Transtornos, fatiga, enfermedad ocupacional."/>
    <n v="2"/>
    <n v="3"/>
    <n v="1"/>
    <n v="3"/>
    <n v="9"/>
    <n v="3"/>
    <n v="27"/>
    <x v="2"/>
    <s v="S"/>
    <m/>
    <m/>
    <m/>
    <m/>
    <m/>
    <m/>
  </r>
  <r>
    <s v="06. OPERACIÓN DE ESTIBA DE RED"/>
    <x v="38"/>
    <x v="1"/>
    <s v="Rutinario"/>
    <x v="74"/>
    <m/>
    <s v="Inhalación de olores desagradables."/>
    <s v="Irritación, intoxicación aguda, enfermedad ocupacional."/>
    <n v="2"/>
    <n v="3"/>
    <n v="1"/>
    <n v="3"/>
    <n v="9"/>
    <n v="3"/>
    <n v="27"/>
    <x v="2"/>
    <s v="S"/>
    <m/>
    <m/>
    <m/>
    <m/>
    <m/>
    <m/>
  </r>
  <r>
    <s v="06. OPERACIÓN DE ESTIBA DE RED"/>
    <x v="38"/>
    <x v="1"/>
    <s v="Rutinario"/>
    <x v="0"/>
    <m/>
    <s v="Esfuerzos por empujar, tirar o cargar los objetos."/>
    <s v="Esguince, fratura, lumbago."/>
    <n v="2"/>
    <n v="3"/>
    <n v="1"/>
    <n v="3"/>
    <n v="9"/>
    <n v="3"/>
    <n v="27"/>
    <x v="2"/>
    <s v="S"/>
    <m/>
    <m/>
    <m/>
    <m/>
    <m/>
    <m/>
  </r>
  <r>
    <s v="06. OPERACIÓN DE ESTIBA DE RED"/>
    <x v="38"/>
    <x v="1"/>
    <s v="Rutinario"/>
    <x v="23"/>
    <m/>
    <s v="Esfuerzo por movimientos bruscos."/>
    <s v="Transtornos, esguince, lumbago, enfermedad ocupacional."/>
    <n v="2"/>
    <n v="3"/>
    <n v="1"/>
    <n v="3"/>
    <n v="9"/>
    <n v="3"/>
    <n v="27"/>
    <x v="2"/>
    <s v="S"/>
    <m/>
    <m/>
    <m/>
    <m/>
    <m/>
    <m/>
  </r>
  <r>
    <s v="06. OPERACIÓN DE ESTIBA DE RED"/>
    <x v="38"/>
    <x v="1"/>
    <s v="Rutinario"/>
    <x v="28"/>
    <m/>
    <s v="Posturas inadecuadas."/>
    <s v="Transtornos, esguince, lumbago, enfermedad ocupacional."/>
    <n v="2"/>
    <n v="3"/>
    <n v="1"/>
    <n v="3"/>
    <n v="9"/>
    <n v="3"/>
    <n v="27"/>
    <x v="2"/>
    <s v="S"/>
    <m/>
    <m/>
    <m/>
    <m/>
    <m/>
    <m/>
  </r>
  <r>
    <s v="06. OPERACIÓN DE ESTIBA DE RED"/>
    <x v="38"/>
    <x v="1"/>
    <s v="Rutinario"/>
    <x v="34"/>
    <m/>
    <s v="Trabajos de pie con tiempos prolongados."/>
    <s v="Transtornos, esguince, lumbago, enfermedad ocupacional."/>
    <n v="2"/>
    <n v="3"/>
    <n v="1"/>
    <n v="3"/>
    <n v="9"/>
    <n v="3"/>
    <n v="27"/>
    <x v="2"/>
    <s v="S"/>
    <m/>
    <m/>
    <m/>
    <m/>
    <m/>
    <m/>
  </r>
  <r>
    <s v="06. OPERACIÓN DE ESTIBA DE RED"/>
    <x v="38"/>
    <x v="1"/>
    <s v="Rutinario"/>
    <x v="36"/>
    <m/>
    <s v="Fatiga / estrés."/>
    <s v="Transtornos emocionales y psicológicos."/>
    <n v="2"/>
    <n v="3"/>
    <n v="1"/>
    <n v="3"/>
    <n v="9"/>
    <n v="1"/>
    <n v="9"/>
    <x v="1"/>
    <s v="S"/>
    <m/>
    <m/>
    <m/>
    <m/>
    <m/>
    <m/>
  </r>
  <r>
    <s v="06. OPERACIÓN DE ESTIBA DE RED"/>
    <x v="38"/>
    <x v="1"/>
    <s v="Rutinario"/>
    <x v="35"/>
    <m/>
    <s v="Fatiga / estrés."/>
    <s v="Transtornos emocionales y psicológicos."/>
    <n v="2"/>
    <n v="3"/>
    <n v="1"/>
    <n v="3"/>
    <n v="9"/>
    <n v="1"/>
    <n v="9"/>
    <x v="1"/>
    <s v="S"/>
    <m/>
    <m/>
    <m/>
    <m/>
    <m/>
    <m/>
  </r>
  <r>
    <s v="06. OPERACIÓN DE ESTIBA DE RED"/>
    <x v="38"/>
    <x v="1"/>
    <s v="Rutinario"/>
    <x v="84"/>
    <m/>
    <s v="Fatiga / estrés."/>
    <s v="Transtornos emocionales y psicológicos."/>
    <n v="2"/>
    <n v="3"/>
    <n v="1"/>
    <n v="3"/>
    <n v="9"/>
    <n v="1"/>
    <n v="9"/>
    <x v="1"/>
    <s v="S"/>
    <m/>
    <m/>
    <m/>
    <m/>
    <m/>
    <m/>
  </r>
  <r>
    <s v="06. OPERACIÓN DE ESTIBA DE RED"/>
    <x v="38"/>
    <x v="1"/>
    <s v="Rutinario"/>
    <x v="13"/>
    <m/>
    <s v="Caídas al mar."/>
    <s v="Ahogamiento, muerte"/>
    <n v="2"/>
    <n v="3"/>
    <n v="1"/>
    <n v="3"/>
    <n v="9"/>
    <n v="3"/>
    <n v="27"/>
    <x v="2"/>
    <s v="S"/>
    <m/>
    <m/>
    <m/>
    <m/>
    <m/>
    <m/>
  </r>
  <r>
    <s v="06. OPERACIÓN DE ESTIBA DE RED"/>
    <x v="38"/>
    <x v="1"/>
    <s v="Rutinario"/>
    <x v="13"/>
    <m/>
    <s v="Caídas al mismo nivel y distinto nivel."/>
    <s v="Corte, golpe, esguince, contusión, trauatismo, fractura, muerte."/>
    <n v="2"/>
    <n v="3"/>
    <n v="1"/>
    <n v="3"/>
    <n v="9"/>
    <n v="3"/>
    <n v="27"/>
    <x v="2"/>
    <s v="S"/>
    <m/>
    <m/>
    <m/>
    <m/>
    <m/>
    <m/>
  </r>
  <r>
    <s v="06. OPERACIÓN DE ESTIBA DE RED"/>
    <x v="38"/>
    <x v="5"/>
    <s v="Rutinario"/>
    <x v="15"/>
    <m/>
    <s v="Caídas al mismo nivel y distinto nivel."/>
    <s v="Corte, golpe, esguince, contusión, trauatismo, fractura, muerte."/>
    <n v="2"/>
    <n v="3"/>
    <n v="1"/>
    <n v="3"/>
    <n v="9"/>
    <n v="3"/>
    <n v="27"/>
    <x v="2"/>
    <s v="S"/>
    <m/>
    <m/>
    <m/>
    <m/>
    <m/>
    <m/>
  </r>
  <r>
    <s v="06. OPERACIÓN DE ESTIBA DE RED"/>
    <x v="38"/>
    <x v="5"/>
    <s v="Rutinario"/>
    <x v="40"/>
    <m/>
    <s v="Caídas al mismo nivel y distinto nivel."/>
    <s v="Corte, golpe, esguince, contusión, trauatismo, fractura, muerte."/>
    <n v="2"/>
    <n v="3"/>
    <n v="1"/>
    <n v="3"/>
    <n v="9"/>
    <n v="3"/>
    <n v="27"/>
    <x v="2"/>
    <s v="S"/>
    <m/>
    <m/>
    <m/>
    <m/>
    <m/>
    <m/>
  </r>
  <r>
    <s v="06. OPERACIÓN DE ESTIBA DE RED"/>
    <x v="38"/>
    <x v="5"/>
    <s v="Rutinario"/>
    <x v="16"/>
    <m/>
    <s v="Caídas al mismo nivel y distinto nivel."/>
    <s v="Corte, golpe, esguince, contusión, trauatismo, fractura, muerte."/>
    <n v="2"/>
    <n v="3"/>
    <n v="1"/>
    <n v="3"/>
    <n v="9"/>
    <n v="3"/>
    <n v="27"/>
    <x v="2"/>
    <s v="S"/>
    <m/>
    <m/>
    <m/>
    <m/>
    <m/>
    <m/>
  </r>
  <r>
    <s v="06. OPERACIÓN DE ESTIBA DE RED"/>
    <x v="38"/>
    <x v="5"/>
    <s v="Rutinario"/>
    <x v="18"/>
    <m/>
    <s v="Caída al mismo nivel."/>
    <s v="Golpe, contusión, traumatismo, fractura."/>
    <n v="2"/>
    <n v="3"/>
    <n v="1"/>
    <n v="3"/>
    <n v="9"/>
    <n v="2"/>
    <n v="18"/>
    <x v="0"/>
    <s v="S"/>
    <m/>
    <m/>
    <m/>
    <m/>
    <m/>
    <m/>
  </r>
  <r>
    <s v="06. OPERACIÓN DE ESTIBA DE RED"/>
    <x v="38"/>
    <x v="5"/>
    <s v="Rutinario"/>
    <x v="41"/>
    <m/>
    <s v="Caída de objetos."/>
    <s v="Corte, golpe, contusión, fractura, aplastamiento, muerte."/>
    <n v="2"/>
    <n v="3"/>
    <n v="1"/>
    <n v="3"/>
    <n v="9"/>
    <n v="3"/>
    <n v="27"/>
    <x v="2"/>
    <s v="S"/>
    <m/>
    <m/>
    <m/>
    <m/>
    <m/>
    <m/>
  </r>
  <r>
    <s v="06. OPERACIÓN DE ESTIBA DE RED"/>
    <x v="38"/>
    <x v="5"/>
    <s v="Rutinario"/>
    <x v="42"/>
    <m/>
    <s v="Caídas de objetos."/>
    <s v="Corte, golpe, contusión, amputación, aplastamiento, muerte."/>
    <n v="2"/>
    <n v="3"/>
    <n v="1"/>
    <n v="3"/>
    <n v="9"/>
    <n v="3"/>
    <n v="27"/>
    <x v="2"/>
    <s v="S"/>
    <m/>
    <m/>
    <m/>
    <m/>
    <m/>
    <m/>
  </r>
  <r>
    <s v="06. OPERACIÓN DE ESTIBA DE RED"/>
    <x v="38"/>
    <x v="5"/>
    <s v="Rutinario"/>
    <x v="17"/>
    <m/>
    <s v="Atrapamiento / Contacto con maquinaria u objetos en movimiento"/>
    <s v="Corte, golpe, contusión, amputación, aplastamiento."/>
    <n v="2"/>
    <n v="3"/>
    <n v="1"/>
    <n v="3"/>
    <n v="9"/>
    <n v="3"/>
    <n v="27"/>
    <x v="2"/>
    <s v="S"/>
    <m/>
    <m/>
    <m/>
    <m/>
    <m/>
    <m/>
  </r>
  <r>
    <s v="07. OPERACIÓN DE SECADO"/>
    <x v="38"/>
    <x v="5"/>
    <s v="Rutinario"/>
    <x v="73"/>
    <m/>
    <s v="Contacto con herramientas y objetos."/>
    <s v="Golpe, contusión, traumatismo, fractura."/>
    <n v="2"/>
    <n v="3"/>
    <n v="1"/>
    <n v="3"/>
    <n v="9"/>
    <n v="2"/>
    <n v="18"/>
    <x v="0"/>
    <s v="S"/>
    <m/>
    <m/>
    <m/>
    <m/>
    <m/>
    <m/>
  </r>
  <r>
    <s v="07. OPERACIÓN DE SECADO"/>
    <x v="38"/>
    <x v="5"/>
    <s v="Rutinario"/>
    <x v="58"/>
    <m/>
    <s v="Atrapamiento / Contacto con herramientas en mal estado."/>
    <s v="Corte, golpe, contusión, fractura, aplastamiento."/>
    <n v="2"/>
    <n v="3"/>
    <n v="1"/>
    <n v="3"/>
    <n v="9"/>
    <n v="2"/>
    <n v="18"/>
    <x v="0"/>
    <s v="S"/>
    <m/>
    <m/>
    <m/>
    <m/>
    <m/>
    <m/>
  </r>
  <r>
    <s v="07. OPERACIÓN DE SECADO"/>
    <x v="38"/>
    <x v="5"/>
    <s v="Rutinario"/>
    <x v="81"/>
    <m/>
    <s v="Proyección de partículas."/>
    <s v="Irritación ocular."/>
    <n v="2"/>
    <n v="3"/>
    <n v="1"/>
    <n v="3"/>
    <n v="9"/>
    <n v="2"/>
    <n v="18"/>
    <x v="0"/>
    <s v="S"/>
    <m/>
    <m/>
    <m/>
    <m/>
    <m/>
    <m/>
  </r>
  <r>
    <s v="07. OPERACIÓN DE SECADO"/>
    <x v="38"/>
    <x v="5"/>
    <s v="Rutinario"/>
    <x v="60"/>
    <m/>
    <s v="Contacto con herramientas cortantes."/>
    <s v="Corte, amputación."/>
    <n v="2"/>
    <n v="3"/>
    <n v="1"/>
    <n v="3"/>
    <n v="9"/>
    <n v="3"/>
    <n v="27"/>
    <x v="2"/>
    <s v="S"/>
    <m/>
    <m/>
    <m/>
    <m/>
    <m/>
    <m/>
  </r>
  <r>
    <s v="07. OPERACIÓN DE SECADO"/>
    <x v="38"/>
    <x v="5"/>
    <s v="Rutinario"/>
    <x v="39"/>
    <m/>
    <s v="Contacto con objetos o superficies punzo cortantes."/>
    <s v="Corte, golpe, contusión, amputación, fractura, muerte."/>
    <n v="2"/>
    <n v="3"/>
    <n v="1"/>
    <n v="3"/>
    <n v="9"/>
    <n v="3"/>
    <n v="27"/>
    <x v="2"/>
    <s v="S"/>
    <m/>
    <m/>
    <m/>
    <m/>
    <m/>
    <m/>
  </r>
  <r>
    <s v="07. OPERACIÓN DE SECADO"/>
    <x v="38"/>
    <x v="5"/>
    <s v="Rutinario"/>
    <x v="9"/>
    <m/>
    <s v="Exposición a radiación UV."/>
    <s v="Irritación, quemadura, alteración de tejidos o genética."/>
    <n v="2"/>
    <n v="3"/>
    <n v="1"/>
    <n v="3"/>
    <n v="9"/>
    <n v="2"/>
    <n v="18"/>
    <x v="0"/>
    <s v="S"/>
    <m/>
    <m/>
    <m/>
    <m/>
    <m/>
    <m/>
  </r>
  <r>
    <s v="07. OPERACIÓN DE SECADO"/>
    <x v="38"/>
    <x v="5"/>
    <s v="Rutinario"/>
    <x v="11"/>
    <m/>
    <s v="Caída al mismo nivel."/>
    <s v="Golpe, contusión, traumatismo, fractura."/>
    <n v="2"/>
    <n v="3"/>
    <n v="1"/>
    <n v="3"/>
    <n v="9"/>
    <n v="2"/>
    <n v="18"/>
    <x v="0"/>
    <s v="S"/>
    <m/>
    <m/>
    <m/>
    <m/>
    <m/>
    <m/>
  </r>
  <r>
    <s v="07. OPERACIÓN DE SECADO"/>
    <x v="38"/>
    <x v="5"/>
    <s v="Rutinario"/>
    <x v="11"/>
    <m/>
    <s v="Caídas al mar."/>
    <s v="Ahogamiento, muerte"/>
    <n v="2"/>
    <n v="3"/>
    <n v="1"/>
    <n v="3"/>
    <n v="9"/>
    <n v="3"/>
    <n v="27"/>
    <x v="2"/>
    <s v="S"/>
    <m/>
    <m/>
    <m/>
    <m/>
    <m/>
    <m/>
  </r>
  <r>
    <s v="07. OPERACIÓN DE SECADO"/>
    <x v="38"/>
    <x v="5"/>
    <s v="Rutinario"/>
    <x v="10"/>
    <m/>
    <s v="Exposición a niveles superiores al límite permitido."/>
    <s v="Transtornos, fatiga, hipoacusia, sordera."/>
    <n v="2"/>
    <n v="3"/>
    <n v="1"/>
    <n v="3"/>
    <n v="9"/>
    <n v="3"/>
    <n v="27"/>
    <x v="2"/>
    <s v="S"/>
    <m/>
    <m/>
    <m/>
    <m/>
    <m/>
    <m/>
  </r>
  <r>
    <s v="07. OPERACIÓN DE SECADO"/>
    <x v="38"/>
    <x v="5"/>
    <s v="Rutinario"/>
    <x v="12"/>
    <m/>
    <s v="Exposición a vibraciones por uso de máqinas o equipos."/>
    <s v="Transtornos, fatiga, enfermedad ocupacional."/>
    <n v="2"/>
    <n v="3"/>
    <n v="1"/>
    <n v="3"/>
    <n v="9"/>
    <n v="3"/>
    <n v="27"/>
    <x v="2"/>
    <s v="S"/>
    <m/>
    <m/>
    <m/>
    <m/>
    <m/>
    <m/>
  </r>
  <r>
    <s v="07. OPERACIÓN DE SECADO"/>
    <x v="38"/>
    <x v="5"/>
    <s v="Rutinario"/>
    <x v="74"/>
    <m/>
    <s v="Inhalación de olores desagradables."/>
    <s v="Irritación, intoxicación aguda, enfermedad ocupacional."/>
    <n v="2"/>
    <n v="3"/>
    <n v="1"/>
    <n v="3"/>
    <n v="9"/>
    <n v="3"/>
    <n v="27"/>
    <x v="2"/>
    <s v="S"/>
    <m/>
    <m/>
    <m/>
    <m/>
    <m/>
    <m/>
  </r>
  <r>
    <s v="07. OPERACIÓN DE SECADO"/>
    <x v="38"/>
    <x v="5"/>
    <s v="Rutinario"/>
    <x v="0"/>
    <m/>
    <s v="Esfuerzos por empujar, tirar o cargar los objetos."/>
    <s v="Esguince, fratura, lumbago."/>
    <n v="2"/>
    <n v="3"/>
    <n v="1"/>
    <n v="3"/>
    <n v="9"/>
    <n v="3"/>
    <n v="27"/>
    <x v="2"/>
    <s v="S"/>
    <m/>
    <m/>
    <m/>
    <m/>
    <m/>
    <m/>
  </r>
  <r>
    <s v="07. OPERACIÓN DE SECADO"/>
    <x v="38"/>
    <x v="5"/>
    <s v="Rutinario"/>
    <x v="23"/>
    <m/>
    <s v="Esfuerzo por movimientos bruscos."/>
    <s v="Transtornos, esguince, lumbago, enfermedad ocupacional."/>
    <n v="2"/>
    <n v="3"/>
    <n v="1"/>
    <n v="3"/>
    <n v="9"/>
    <n v="3"/>
    <n v="27"/>
    <x v="2"/>
    <s v="S"/>
    <m/>
    <m/>
    <m/>
    <m/>
    <m/>
    <m/>
  </r>
  <r>
    <s v="07. OPERACIÓN DE SECADO"/>
    <x v="38"/>
    <x v="5"/>
    <s v="Rutinario"/>
    <x v="28"/>
    <m/>
    <s v="Posturas inadecuadas."/>
    <s v="Transtornos, esguince, lumbago, enfermedad ocupacional."/>
    <n v="2"/>
    <n v="3"/>
    <n v="1"/>
    <n v="3"/>
    <n v="9"/>
    <n v="3"/>
    <n v="27"/>
    <x v="2"/>
    <s v="S"/>
    <m/>
    <m/>
    <m/>
    <m/>
    <m/>
    <m/>
  </r>
  <r>
    <s v="07. OPERACIÓN DE SECADO"/>
    <x v="38"/>
    <x v="5"/>
    <s v="Rutinario"/>
    <x v="34"/>
    <m/>
    <s v="Trabajos de pie con tiempos prolongados."/>
    <s v="Transtornos, esguince, lumbago, enfermedad ocupacional."/>
    <n v="2"/>
    <n v="3"/>
    <n v="1"/>
    <n v="3"/>
    <n v="9"/>
    <n v="3"/>
    <n v="27"/>
    <x v="2"/>
    <s v="S"/>
    <m/>
    <m/>
    <m/>
    <m/>
    <m/>
    <m/>
  </r>
  <r>
    <s v="07. OPERACIÓN DE SECADO"/>
    <x v="38"/>
    <x v="5"/>
    <s v="Rutinario"/>
    <x v="36"/>
    <m/>
    <s v="Fatiga / estrés."/>
    <s v="Transtornos emocionales y psicológicos."/>
    <n v="2"/>
    <n v="3"/>
    <n v="1"/>
    <n v="3"/>
    <n v="9"/>
    <n v="1"/>
    <n v="9"/>
    <x v="1"/>
    <s v="S"/>
    <m/>
    <m/>
    <m/>
    <m/>
    <m/>
    <m/>
  </r>
  <r>
    <s v="07. OPERACIÓN DE SECADO"/>
    <x v="38"/>
    <x v="5"/>
    <s v="Rutinario"/>
    <x v="35"/>
    <m/>
    <s v="Fatiga / estrés."/>
    <s v="Transtornos emocionales y psicológicos."/>
    <n v="2"/>
    <n v="3"/>
    <n v="1"/>
    <n v="3"/>
    <n v="9"/>
    <n v="1"/>
    <n v="9"/>
    <x v="1"/>
    <s v="S"/>
    <m/>
    <m/>
    <m/>
    <m/>
    <m/>
    <m/>
  </r>
  <r>
    <s v="07. OPERACIÓN DE SECADO"/>
    <x v="38"/>
    <x v="5"/>
    <s v="Rutinario"/>
    <x v="84"/>
    <m/>
    <s v="Fatiga / estrés."/>
    <s v="Transtornos emocionales y psicológicos."/>
    <n v="2"/>
    <n v="3"/>
    <n v="1"/>
    <n v="3"/>
    <n v="9"/>
    <n v="1"/>
    <n v="9"/>
    <x v="1"/>
    <s v="S"/>
    <m/>
    <m/>
    <m/>
    <m/>
    <m/>
    <m/>
  </r>
  <r>
    <s v="07. OPERACIÓN DE SECADO"/>
    <x v="38"/>
    <x v="5"/>
    <s v="Rutinario"/>
    <x v="13"/>
    <m/>
    <s v="Caídas al mar."/>
    <s v="Ahogamiento, muerte"/>
    <n v="2"/>
    <n v="3"/>
    <n v="1"/>
    <n v="3"/>
    <n v="9"/>
    <n v="3"/>
    <n v="27"/>
    <x v="2"/>
    <s v="S"/>
    <m/>
    <m/>
    <m/>
    <m/>
    <m/>
    <m/>
  </r>
  <r>
    <s v="07. OPERACIÓN DE SECADO"/>
    <x v="38"/>
    <x v="5"/>
    <s v="Rutinario"/>
    <x v="13"/>
    <m/>
    <s v="Caídas al mismo nivel y distinto nivel."/>
    <s v="Corte, golpe, esguince, contusión, trauatismo, fractura, muerte."/>
    <n v="2"/>
    <n v="3"/>
    <n v="1"/>
    <n v="3"/>
    <n v="9"/>
    <n v="3"/>
    <n v="27"/>
    <x v="2"/>
    <s v="S"/>
    <m/>
    <m/>
    <m/>
    <m/>
    <m/>
    <m/>
  </r>
  <r>
    <s v="07. OPERACIÓN DE SECADO"/>
    <x v="24"/>
    <x v="8"/>
    <s v="Rutinario"/>
    <x v="2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7. OPERACIÓN DE SECADO"/>
    <x v="24"/>
    <x v="8"/>
    <s v="Rutinario"/>
    <x v="4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7. OPERACIÓN DE SECADO"/>
    <x v="24"/>
    <x v="8"/>
    <s v="Rutinario"/>
    <x v="18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7. OPERACIÓN DE SECADO"/>
    <x v="24"/>
    <x v="8"/>
    <s v="Rutinario"/>
    <x v="24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7. OPERACIÓN DE SECADO"/>
    <x v="24"/>
    <x v="8"/>
    <s v="Rutinario"/>
    <x v="17"/>
    <m/>
    <s v="Atrapamiento / Contacto con maquinaria u objetos en movimiento"/>
    <s v="Corte, golpe, contusión, amputación, aplastamiento."/>
    <n v="1"/>
    <n v="3"/>
    <n v="1"/>
    <n v="3"/>
    <n v="8"/>
    <n v="3"/>
    <n v="24"/>
    <x v="0"/>
    <s v="S"/>
    <m/>
    <m/>
    <m/>
    <m/>
    <m/>
    <m/>
  </r>
  <r>
    <s v="07. OPERACIÓN DE SECADO"/>
    <x v="24"/>
    <x v="8"/>
    <s v="Rutinario"/>
    <x v="57"/>
    <m/>
    <s v="Proyección de partículas."/>
    <s v="Irritación y quemadura ocular y de piel."/>
    <n v="1"/>
    <n v="3"/>
    <n v="1"/>
    <n v="3"/>
    <n v="8"/>
    <n v="2"/>
    <n v="16"/>
    <x v="1"/>
    <s v="S"/>
    <m/>
    <m/>
    <m/>
    <m/>
    <m/>
    <m/>
  </r>
  <r>
    <s v="07. OPERACIÓN DE SECADO"/>
    <x v="24"/>
    <x v="8"/>
    <s v="Rutinario"/>
    <x v="39"/>
    <m/>
    <s v="Contacto con objetos o superficies punzo cortantes."/>
    <s v="Corte, golpe, contusión, amputación, fractura, muerte."/>
    <n v="1"/>
    <n v="3"/>
    <n v="1"/>
    <n v="3"/>
    <n v="8"/>
    <n v="3"/>
    <n v="24"/>
    <x v="0"/>
    <s v="S"/>
    <m/>
    <m/>
    <m/>
    <m/>
    <m/>
    <m/>
  </r>
  <r>
    <s v="07. OPERACIÓN DE SECADO"/>
    <x v="24"/>
    <x v="8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07. OPERACIÓN DE SECADO"/>
    <x v="24"/>
    <x v="8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7. OPERACIÓN DE SECADO"/>
    <x v="24"/>
    <x v="8"/>
    <s v="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07. OPERACIÓN DE SECADO"/>
    <x v="24"/>
    <x v="8"/>
    <s v="Rutinario"/>
    <x v="12"/>
    <m/>
    <s v="Exposición a vibraciones por uso de máqinas o equipos."/>
    <s v="Transtornos, fatiga, enfermedad ocupacional."/>
    <n v="1"/>
    <n v="3"/>
    <n v="1"/>
    <n v="3"/>
    <n v="8"/>
    <n v="3"/>
    <n v="24"/>
    <x v="0"/>
    <s v="S"/>
    <m/>
    <m/>
    <m/>
    <m/>
    <m/>
    <m/>
  </r>
  <r>
    <s v="07. OPERACIÓN DE SECADO"/>
    <x v="24"/>
    <x v="8"/>
    <s v="Rutinario"/>
    <x v="46"/>
    <m/>
    <s v="Exposición a movimientos repetitiv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7. OPERACIÓN DE SECADO"/>
    <x v="24"/>
    <x v="8"/>
    <s v="Rutinario"/>
    <x v="23"/>
    <m/>
    <s v="Esfuerzo por movimientos brusc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7. OPERACIÓN DE SECADO"/>
    <x v="24"/>
    <x v="8"/>
    <s v="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7. OPERACIÓN DE SECADO"/>
    <x v="24"/>
    <x v="8"/>
    <s v="Rutinario"/>
    <x v="34"/>
    <m/>
    <s v="Trabajos de pie con tiempos prolongad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7. OPERACIÓN DE SECADO"/>
    <x v="24"/>
    <x v="8"/>
    <s v="Rutinario"/>
    <x v="36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7. OPERACIÓN DE SECADO"/>
    <x v="24"/>
    <x v="8"/>
    <s v="Rutinario"/>
    <x v="13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7. OPERACIÓN DE SECADO"/>
    <x v="39"/>
    <x v="6"/>
    <s v="Rutinario"/>
    <x v="24"/>
    <m/>
    <s v="Caídas al mismo nivel y distinto nivel."/>
    <s v="Corte, golpe, esguince, contusión, trauatismo, fractura, muerte."/>
    <n v="1"/>
    <n v="3"/>
    <n v="1"/>
    <n v="3"/>
    <n v="8"/>
    <n v="3"/>
    <n v="24"/>
    <x v="0"/>
    <s v="S"/>
    <m/>
    <m/>
    <m/>
    <m/>
    <m/>
    <m/>
  </r>
  <r>
    <s v="07. OPERACIÓN DE SECADO"/>
    <x v="39"/>
    <x v="6"/>
    <s v="Rutinario"/>
    <x v="4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7. OPERACIÓN DE SECADO"/>
    <x v="39"/>
    <x v="6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07. OPERACIÓN DE SECADO"/>
    <x v="39"/>
    <x v="6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7. OPERACIÓN DE SECADO"/>
    <x v="39"/>
    <x v="6"/>
    <s v="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07. OPERACIÓN DE SECADO"/>
    <x v="39"/>
    <x v="6"/>
    <s v="Rutinario"/>
    <x v="12"/>
    <m/>
    <s v="Exposición a vibraciones por uso de máqinas o equipos."/>
    <s v="Transtornos, fatiga, enfermedad ocupacional."/>
    <n v="1"/>
    <n v="3"/>
    <n v="1"/>
    <n v="3"/>
    <n v="8"/>
    <n v="3"/>
    <n v="24"/>
    <x v="0"/>
    <s v="S"/>
    <m/>
    <m/>
    <m/>
    <m/>
    <m/>
    <m/>
  </r>
  <r>
    <s v="07. OPERACIÓN DE SECADO"/>
    <x v="39"/>
    <x v="6"/>
    <s v="Rutinario"/>
    <x v="46"/>
    <m/>
    <s v="Exposición a movimientos repetitiv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7. OPERACIÓN DE SECADO"/>
    <x v="39"/>
    <x v="6"/>
    <s v="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7. OPERACIÓN DE SECADO"/>
    <x v="39"/>
    <x v="6"/>
    <s v="Rutinario"/>
    <x v="47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7. OPERACIÓN DE SECADO"/>
    <x v="39"/>
    <x v="6"/>
    <s v="Rutinario"/>
    <x v="34"/>
    <m/>
    <s v="Trabajos de pie con tiempos prolongad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7. OPERACIÓN DE SECADO"/>
    <x v="39"/>
    <x v="6"/>
    <s v="Rutinario"/>
    <x v="36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7. OPERACIÓN DE SECADO"/>
    <x v="39"/>
    <x v="6"/>
    <s v="Rutinario"/>
    <x v="84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7. OPERACIÓN DE SECADO"/>
    <x v="39"/>
    <x v="6"/>
    <s v="Rutinario"/>
    <x v="35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7. OPERACIÓN DE SECADO"/>
    <x v="39"/>
    <x v="6"/>
    <s v="Rutinario"/>
    <x v="13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7. OPERACIÓN DE SECADO"/>
    <x v="26"/>
    <x v="3"/>
    <s v="Rutinario"/>
    <x v="16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7. OPERACIÓN DE SECADO"/>
    <x v="26"/>
    <x v="3"/>
    <s v="Rutinario"/>
    <x v="7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7. OPERACIÓN DE SECADO"/>
    <x v="26"/>
    <x v="3"/>
    <s v="Rutinario"/>
    <x v="4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7. OPERACIÓN DE SECADO"/>
    <x v="26"/>
    <x v="3"/>
    <s v="Rutinario"/>
    <x v="44"/>
    <m/>
    <s v="Colisión / Embestidas / Volcadura /   Atrapamiento / Hundimiento."/>
    <s v="Corte, golpe, contusión, fractura, aplastamiento, ahogamiento, muerte."/>
    <n v="1"/>
    <n v="3"/>
    <n v="1"/>
    <n v="3"/>
    <n v="8"/>
    <n v="3"/>
    <n v="24"/>
    <x v="0"/>
    <s v="S"/>
    <m/>
    <m/>
    <m/>
    <m/>
    <m/>
    <m/>
  </r>
  <r>
    <s v="07. OPERACIÓN DE SECADO"/>
    <x v="26"/>
    <x v="3"/>
    <s v="Rutinario"/>
    <x v="30"/>
    <m/>
    <s v="Colisión / Embestidas / Volcadura /   Atrapamiento / Hundimiento."/>
    <s v="Corte, golpe, contusión, fractura, aplastamiento, ahogamiento, muerte."/>
    <n v="1"/>
    <n v="3"/>
    <n v="1"/>
    <n v="3"/>
    <n v="8"/>
    <n v="3"/>
    <n v="24"/>
    <x v="0"/>
    <s v="S"/>
    <m/>
    <m/>
    <m/>
    <m/>
    <m/>
    <m/>
  </r>
  <r>
    <s v="07. OPERACIÓN DE SECADO"/>
    <x v="26"/>
    <x v="3"/>
    <s v="Rutinario"/>
    <x v="31"/>
    <m/>
    <s v="Colisión / Embestidas / Volcadura /   Atrapamiento / Hundimiento."/>
    <s v="Corte, golpe, contusión, fractura, aplastamiento, ahogamiento, muerte."/>
    <n v="1"/>
    <n v="3"/>
    <n v="1"/>
    <n v="3"/>
    <n v="8"/>
    <n v="3"/>
    <n v="24"/>
    <x v="0"/>
    <s v="S"/>
    <m/>
    <m/>
    <m/>
    <m/>
    <m/>
    <m/>
  </r>
  <r>
    <s v="07. OPERACIÓN DE SECADO"/>
    <x v="26"/>
    <x v="3"/>
    <s v="Rutinario"/>
    <x v="38"/>
    <m/>
    <s v="Contacto con herramientas y objetos."/>
    <s v="Golpe, contusión, traumatismo, fractura."/>
    <n v="1"/>
    <n v="3"/>
    <n v="1"/>
    <n v="3"/>
    <n v="8"/>
    <n v="2"/>
    <n v="16"/>
    <x v="1"/>
    <s v="S"/>
    <m/>
    <m/>
    <m/>
    <m/>
    <m/>
    <m/>
  </r>
  <r>
    <s v="07. OPERACIÓN DE SECADO"/>
    <x v="26"/>
    <x v="3"/>
    <s v="Rutinario"/>
    <x v="14"/>
    <m/>
    <s v="Inhalación de humo y/o gases."/>
    <s v="Irritación, quemadura química, intoxicación aguda, enfermedad ocupacional."/>
    <n v="1"/>
    <n v="3"/>
    <n v="1"/>
    <n v="3"/>
    <n v="8"/>
    <n v="3"/>
    <n v="24"/>
    <x v="0"/>
    <s v="S"/>
    <m/>
    <m/>
    <m/>
    <m/>
    <m/>
    <m/>
  </r>
  <r>
    <s v="07. OPERACIÓN DE SECADO"/>
    <x v="26"/>
    <x v="3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07. OPERACIÓN DE SECADO"/>
    <x v="26"/>
    <x v="3"/>
    <s v="Rutinario"/>
    <x v="11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7. OPERACIÓN DE SECADO"/>
    <x v="26"/>
    <x v="3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7. OPERACIÓN DE SECADO"/>
    <x v="26"/>
    <x v="3"/>
    <s v="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07. OPERACIÓN DE SECADO"/>
    <x v="26"/>
    <x v="3"/>
    <s v="Rutinario"/>
    <x v="12"/>
    <m/>
    <s v="Exposición a vibraciones por uso de máqinas o equipos."/>
    <s v="Transtornos, fatiga, enfermedad ocupacional."/>
    <n v="1"/>
    <n v="3"/>
    <n v="1"/>
    <n v="3"/>
    <n v="8"/>
    <n v="3"/>
    <n v="24"/>
    <x v="0"/>
    <s v="S"/>
    <m/>
    <m/>
    <m/>
    <m/>
    <m/>
    <m/>
  </r>
  <r>
    <s v="07. OPERACIÓN DE SECADO"/>
    <x v="26"/>
    <x v="3"/>
    <s v="Rutinario"/>
    <x v="39"/>
    <m/>
    <s v="Contacto con objetos o superficies punzo cortantes."/>
    <s v="Corte, golpe, contusión, amputación, fractura, muerte."/>
    <n v="1"/>
    <n v="3"/>
    <n v="1"/>
    <n v="3"/>
    <n v="8"/>
    <n v="3"/>
    <n v="24"/>
    <x v="0"/>
    <s v="S"/>
    <m/>
    <m/>
    <m/>
    <m/>
    <m/>
    <m/>
  </r>
  <r>
    <s v="07. OPERACIÓN DE SECADO"/>
    <x v="26"/>
    <x v="3"/>
    <s v="Rutinario"/>
    <x v="0"/>
    <m/>
    <s v="Esfuerzos por empujar, tirar o cargar los objetos."/>
    <s v="Esguince, fratura, lumbago."/>
    <n v="1"/>
    <n v="3"/>
    <n v="1"/>
    <n v="3"/>
    <n v="8"/>
    <n v="3"/>
    <n v="24"/>
    <x v="0"/>
    <s v="S"/>
    <m/>
    <m/>
    <m/>
    <m/>
    <m/>
    <m/>
  </r>
  <r>
    <s v="07. OPERACIÓN DE SECADO"/>
    <x v="26"/>
    <x v="3"/>
    <s v="Rutinario"/>
    <x v="23"/>
    <m/>
    <s v="Esfuerzo por movimientos brusc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7. OPERACIÓN DE SECADO"/>
    <x v="26"/>
    <x v="3"/>
    <s v="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7. OPERACIÓN DE SECADO"/>
    <x v="26"/>
    <x v="3"/>
    <s v="Rutinario"/>
    <x v="36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7. OPERACIÓN DE SECADO"/>
    <x v="26"/>
    <x v="3"/>
    <s v="Rutinario"/>
    <x v="13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7. OPERACIÓN DE SECADO"/>
    <x v="26"/>
    <x v="3"/>
    <s v="Rutinario"/>
    <x v="13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7. OPERACIÓN DE SECADO"/>
    <x v="35"/>
    <x v="1"/>
    <s v="Rutinario"/>
    <x v="7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7. OPERACIÓN DE SECADO"/>
    <x v="35"/>
    <x v="1"/>
    <s v="Rutinario"/>
    <x v="38"/>
    <m/>
    <s v="Contacto con herramientas y objetos."/>
    <s v="Golpe, contusión, traumatismo, fractura."/>
    <n v="1"/>
    <n v="3"/>
    <n v="1"/>
    <n v="3"/>
    <n v="8"/>
    <n v="2"/>
    <n v="16"/>
    <x v="1"/>
    <s v="S"/>
    <m/>
    <m/>
    <m/>
    <m/>
    <m/>
    <m/>
  </r>
  <r>
    <s v="07. OPERACIÓN DE SECADO"/>
    <x v="35"/>
    <x v="1"/>
    <s v="Rutinario"/>
    <x v="81"/>
    <m/>
    <s v="Proyección de partículas."/>
    <s v="Irritación ocular."/>
    <n v="1"/>
    <n v="3"/>
    <n v="1"/>
    <n v="3"/>
    <n v="8"/>
    <n v="2"/>
    <n v="16"/>
    <x v="1"/>
    <s v="S"/>
    <m/>
    <m/>
    <m/>
    <m/>
    <m/>
    <m/>
  </r>
  <r>
    <s v="07. OPERACIÓN DE SECADO"/>
    <x v="35"/>
    <x v="1"/>
    <s v="Rutinario"/>
    <x v="60"/>
    <m/>
    <s v="Contacto con herramientas cortantes."/>
    <s v="Corte, amputación."/>
    <n v="1"/>
    <n v="3"/>
    <n v="1"/>
    <n v="3"/>
    <n v="8"/>
    <n v="3"/>
    <n v="24"/>
    <x v="0"/>
    <s v="S"/>
    <m/>
    <m/>
    <m/>
    <m/>
    <m/>
    <m/>
  </r>
  <r>
    <s v="07. OPERACIÓN DE SECADO"/>
    <x v="35"/>
    <x v="1"/>
    <s v="Rutinario"/>
    <x v="39"/>
    <m/>
    <s v="Contacto con objetos o superficies punzo cortantes."/>
    <s v="Corte, golpe, contusión, amputación, fractura, muerte."/>
    <n v="1"/>
    <n v="3"/>
    <n v="1"/>
    <n v="3"/>
    <n v="8"/>
    <n v="3"/>
    <n v="24"/>
    <x v="0"/>
    <s v="S"/>
    <m/>
    <m/>
    <m/>
    <m/>
    <m/>
    <m/>
  </r>
  <r>
    <s v="07. OPERACIÓN DE SECADO"/>
    <x v="35"/>
    <x v="1"/>
    <s v="Rutinario"/>
    <x v="82"/>
    <m/>
    <s v="Inhalación de sustancias tóxicas."/>
    <s v="Irritación, quemadura química, intoxicación aguda, enfermedad ocupacional."/>
    <n v="1"/>
    <n v="3"/>
    <n v="1"/>
    <n v="3"/>
    <n v="8"/>
    <n v="3"/>
    <n v="24"/>
    <x v="0"/>
    <s v="S"/>
    <m/>
    <m/>
    <m/>
    <m/>
    <m/>
    <m/>
  </r>
  <r>
    <s v="07. OPERACIÓN DE SECADO"/>
    <x v="35"/>
    <x v="1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07. OPERACIÓN DE SECADO"/>
    <x v="35"/>
    <x v="1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7. OPERACIÓN DE SECADO"/>
    <x v="35"/>
    <x v="1"/>
    <s v="Rutinario"/>
    <x v="11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7. OPERACIÓN DE SECADO"/>
    <x v="35"/>
    <x v="1"/>
    <s v="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07. OPERACIÓN DE SECADO"/>
    <x v="35"/>
    <x v="1"/>
    <s v="Rutinario"/>
    <x v="12"/>
    <m/>
    <s v="Exposición a vibraciones por uso de máqinas o equipos."/>
    <s v="Transtornos, fatiga, enfermedad ocupacional."/>
    <n v="1"/>
    <n v="3"/>
    <n v="1"/>
    <n v="3"/>
    <n v="8"/>
    <n v="3"/>
    <n v="24"/>
    <x v="0"/>
    <s v="S"/>
    <m/>
    <m/>
    <m/>
    <m/>
    <m/>
    <m/>
  </r>
  <r>
    <s v="07. OPERACIÓN DE SECADO"/>
    <x v="35"/>
    <x v="1"/>
    <s v="Rutinario"/>
    <x v="74"/>
    <m/>
    <s v="Inhalación de olores desagradables."/>
    <s v="Irritación, intoxicación aguda, enfermedad ocupacional."/>
    <n v="1"/>
    <n v="3"/>
    <n v="1"/>
    <n v="3"/>
    <n v="8"/>
    <n v="3"/>
    <n v="24"/>
    <x v="0"/>
    <s v="S"/>
    <m/>
    <m/>
    <m/>
    <m/>
    <m/>
    <m/>
  </r>
  <r>
    <s v="07. OPERACIÓN DE SECADO"/>
    <x v="35"/>
    <x v="1"/>
    <s v="Rutinario"/>
    <x v="0"/>
    <m/>
    <s v="Esfuerzos por empujar, tirar o cargar los objetos."/>
    <s v="Esguince, fratura, lumbago."/>
    <n v="1"/>
    <n v="3"/>
    <n v="1"/>
    <n v="3"/>
    <n v="8"/>
    <n v="3"/>
    <n v="24"/>
    <x v="0"/>
    <s v="S"/>
    <m/>
    <m/>
    <m/>
    <m/>
    <m/>
    <m/>
  </r>
  <r>
    <s v="07. OPERACIÓN DE SECADO"/>
    <x v="35"/>
    <x v="1"/>
    <s v="Rutinario"/>
    <x v="33"/>
    <m/>
    <s v="Carga o movimiento de materiales o equipos."/>
    <s v="Esguince, fratura, lumbago."/>
    <n v="1"/>
    <n v="3"/>
    <n v="1"/>
    <n v="3"/>
    <n v="8"/>
    <n v="3"/>
    <n v="24"/>
    <x v="0"/>
    <s v="S"/>
    <m/>
    <m/>
    <m/>
    <m/>
    <m/>
    <m/>
  </r>
  <r>
    <s v="07. OPERACIÓN DE SECADO"/>
    <x v="35"/>
    <x v="1"/>
    <s v="Rutinario"/>
    <x v="46"/>
    <m/>
    <s v="Exposición a movimientos repetitiv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7. OPERACIÓN DE SECADO"/>
    <x v="35"/>
    <x v="1"/>
    <s v="Rutinario"/>
    <x v="23"/>
    <m/>
    <s v="Esfuerzo por movimientos brusc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7. OPERACIÓN DE SECADO"/>
    <x v="35"/>
    <x v="1"/>
    <s v="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7. OPERACIÓN DE SECADO"/>
    <x v="35"/>
    <x v="1"/>
    <s v="Rutinario"/>
    <x v="34"/>
    <m/>
    <s v="Trabajos de pie con tiempos prolongad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7. OPERACIÓN DE SECADO"/>
    <x v="35"/>
    <x v="1"/>
    <s v="Rutinario"/>
    <x v="36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7. OPERACIÓN DE SECADO"/>
    <x v="35"/>
    <x v="1"/>
    <s v="Rutinario"/>
    <x v="35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7. OPERACIÓN DE SECADO"/>
    <x v="35"/>
    <x v="1"/>
    <s v="Rutinario"/>
    <x v="84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7. OPERACIÓN DE SECADO"/>
    <x v="35"/>
    <x v="1"/>
    <s v="Rutinario"/>
    <x v="13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7. OPERACIÓN DE SECADO"/>
    <x v="35"/>
    <x v="1"/>
    <s v="Rutinario"/>
    <x v="13"/>
    <m/>
    <s v="Caídas al mismo nivel y distinto nivel."/>
    <s v="Corte, golpe, esguince, contusión, trauatismo, fractura, muerte."/>
    <n v="1"/>
    <n v="3"/>
    <n v="1"/>
    <n v="3"/>
    <n v="8"/>
    <n v="3"/>
    <n v="24"/>
    <x v="0"/>
    <s v="S"/>
    <m/>
    <m/>
    <m/>
    <m/>
    <m/>
    <m/>
  </r>
  <r>
    <s v="07. OPERACIÓN DE SECADO"/>
    <x v="36"/>
    <x v="5"/>
    <s v="Rutinario"/>
    <x v="37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7. OPERACIÓN DE SECADO"/>
    <x v="36"/>
    <x v="5"/>
    <s v="Rutinario"/>
    <x v="7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7. OPERACIÓN DE SECADO"/>
    <x v="36"/>
    <x v="5"/>
    <s v="Rutinario"/>
    <x v="17"/>
    <m/>
    <s v="Atrapamiento / Contacto con maquinaria u objetos en movimiento"/>
    <s v="Corte, golpe, contusión, amputación, aplastamiento."/>
    <n v="1"/>
    <n v="3"/>
    <n v="1"/>
    <n v="3"/>
    <n v="8"/>
    <n v="3"/>
    <n v="24"/>
    <x v="0"/>
    <s v="S"/>
    <m/>
    <m/>
    <m/>
    <m/>
    <m/>
    <m/>
  </r>
  <r>
    <s v="07. OPERACIÓN DE SECADO"/>
    <x v="36"/>
    <x v="5"/>
    <s v="Rutinario"/>
    <x v="38"/>
    <m/>
    <s v="Contacto con herramientas y objetos."/>
    <s v="Golpe, contusión, traumatismo, fractura."/>
    <n v="1"/>
    <n v="3"/>
    <n v="1"/>
    <n v="3"/>
    <n v="8"/>
    <n v="2"/>
    <n v="16"/>
    <x v="1"/>
    <s v="S"/>
    <m/>
    <m/>
    <m/>
    <m/>
    <m/>
    <m/>
  </r>
  <r>
    <s v="07. OPERACIÓN DE SECADO"/>
    <x v="36"/>
    <x v="5"/>
    <s v="Rutinario"/>
    <x v="81"/>
    <m/>
    <s v="Proyección de partículas."/>
    <s v="Irritación ocular."/>
    <n v="1"/>
    <n v="3"/>
    <n v="1"/>
    <n v="3"/>
    <n v="8"/>
    <n v="2"/>
    <n v="16"/>
    <x v="1"/>
    <s v="S"/>
    <m/>
    <m/>
    <m/>
    <m/>
    <m/>
    <m/>
  </r>
  <r>
    <s v="07. OPERACIÓN DE SECADO"/>
    <x v="36"/>
    <x v="5"/>
    <s v="Rutinario"/>
    <x v="60"/>
    <m/>
    <s v="Contacto con herramientas cortantes."/>
    <s v="Corte, amputación."/>
    <n v="1"/>
    <n v="3"/>
    <n v="1"/>
    <n v="3"/>
    <n v="8"/>
    <n v="3"/>
    <n v="24"/>
    <x v="0"/>
    <s v="S"/>
    <m/>
    <m/>
    <m/>
    <m/>
    <m/>
    <m/>
  </r>
  <r>
    <s v="07. OPERACIÓN DE SECADO"/>
    <x v="36"/>
    <x v="5"/>
    <s v="Rutinario"/>
    <x v="39"/>
    <m/>
    <s v="Contacto con objetos o superficies punzo cortantes."/>
    <s v="Corte, golpe, contusión, amputación, fractura, muerte."/>
    <n v="1"/>
    <n v="3"/>
    <n v="1"/>
    <n v="3"/>
    <n v="8"/>
    <n v="3"/>
    <n v="24"/>
    <x v="0"/>
    <s v="S"/>
    <m/>
    <m/>
    <m/>
    <m/>
    <m/>
    <m/>
  </r>
  <r>
    <s v="07. OPERACIÓN DE SECADO"/>
    <x v="36"/>
    <x v="5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07. OPERACIÓN DE SECADO"/>
    <x v="36"/>
    <x v="5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7. OPERACIÓN DE SECADO"/>
    <x v="36"/>
    <x v="5"/>
    <s v="Rutinario"/>
    <x v="11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7. OPERACIÓN DE SECADO"/>
    <x v="36"/>
    <x v="5"/>
    <s v="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07. OPERACIÓN DE SECADO"/>
    <x v="36"/>
    <x v="5"/>
    <s v="Rutinario"/>
    <x v="12"/>
    <m/>
    <s v="Exposición a vibraciones por uso de máqinas o equipos."/>
    <s v="Transtornos, fatiga, enfermedad ocupacional."/>
    <n v="1"/>
    <n v="3"/>
    <n v="1"/>
    <n v="3"/>
    <n v="8"/>
    <n v="3"/>
    <n v="24"/>
    <x v="0"/>
    <s v="S"/>
    <m/>
    <m/>
    <m/>
    <m/>
    <m/>
    <m/>
  </r>
  <r>
    <s v="07. OPERACIÓN DE SECADO"/>
    <x v="36"/>
    <x v="5"/>
    <s v="Rutinario"/>
    <x v="74"/>
    <m/>
    <s v="Inhalación de olores desagradables."/>
    <s v="Irritación, intoxicación aguda, enfermedad ocupacional."/>
    <n v="1"/>
    <n v="3"/>
    <n v="1"/>
    <n v="3"/>
    <n v="8"/>
    <n v="3"/>
    <n v="24"/>
    <x v="0"/>
    <s v="S"/>
    <m/>
    <m/>
    <m/>
    <m/>
    <m/>
    <m/>
  </r>
  <r>
    <s v="07. OPERACIÓN DE SECADO"/>
    <x v="36"/>
    <x v="5"/>
    <s v="Rutinario"/>
    <x v="0"/>
    <m/>
    <s v="Esfuerzos por empujar, tirar o cargar los objetos."/>
    <s v="Esguince, fratura, lumbago."/>
    <n v="1"/>
    <n v="3"/>
    <n v="1"/>
    <n v="3"/>
    <n v="8"/>
    <n v="3"/>
    <n v="24"/>
    <x v="0"/>
    <s v="S"/>
    <m/>
    <m/>
    <m/>
    <m/>
    <m/>
    <m/>
  </r>
  <r>
    <s v="07. OPERACIÓN DE SECADO"/>
    <x v="36"/>
    <x v="5"/>
    <s v="Rutinario"/>
    <x v="33"/>
    <m/>
    <s v="Carga o movimiento de materiales o equipos."/>
    <s v="Esguince, fratura, lumbago."/>
    <n v="1"/>
    <n v="3"/>
    <n v="1"/>
    <n v="3"/>
    <n v="8"/>
    <n v="3"/>
    <n v="24"/>
    <x v="0"/>
    <s v="S"/>
    <m/>
    <m/>
    <m/>
    <m/>
    <m/>
    <m/>
  </r>
  <r>
    <s v="07. OPERACIÓN DE SECADO"/>
    <x v="36"/>
    <x v="5"/>
    <s v="Rutinario"/>
    <x v="46"/>
    <m/>
    <s v="Exposición a movimientos repetitiv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7. OPERACIÓN DE SECADO"/>
    <x v="36"/>
    <x v="5"/>
    <s v="Rutinario"/>
    <x v="23"/>
    <m/>
    <s v="Esfuerzo por movimientos brusc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7. OPERACIÓN DE SECADO"/>
    <x v="36"/>
    <x v="5"/>
    <s v="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7. OPERACIÓN DE SECADO"/>
    <x v="36"/>
    <x v="5"/>
    <s v="Rutinario"/>
    <x v="34"/>
    <m/>
    <s v="Trabajos de pie con tiempos prolongad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7. OPERACIÓN DE SECADO"/>
    <x v="36"/>
    <x v="5"/>
    <s v="Rutinario"/>
    <x v="36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7. OPERACIÓN DE SECADO"/>
    <x v="36"/>
    <x v="5"/>
    <s v="Rutinario"/>
    <x v="35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7. OPERACIÓN DE SECADO"/>
    <x v="36"/>
    <x v="5"/>
    <s v="Rutinario"/>
    <x v="84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7. OPERACIÓN DE SECADO"/>
    <x v="36"/>
    <x v="5"/>
    <s v="Rutinario"/>
    <x v="13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7. OPERACIÓN DE SECADO"/>
    <x v="36"/>
    <x v="5"/>
    <s v="Rutinario"/>
    <x v="13"/>
    <m/>
    <s v="Caídas al mismo nivel y distinto nivel."/>
    <s v="Corte, golpe, esguince, contusión, trauatismo, fractura, muerte."/>
    <n v="1"/>
    <n v="3"/>
    <n v="1"/>
    <n v="3"/>
    <n v="8"/>
    <n v="3"/>
    <n v="24"/>
    <x v="0"/>
    <s v="S"/>
    <m/>
    <m/>
    <m/>
    <m/>
    <m/>
    <m/>
  </r>
  <r>
    <s v="07. OPERACIÓN DE SECADO"/>
    <x v="36"/>
    <x v="2"/>
    <s v="Rutinario"/>
    <x v="15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7. OPERACIÓN DE SECADO"/>
    <x v="36"/>
    <x v="2"/>
    <s v="Rutinario"/>
    <x v="16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7. OPERACIÓN DE SECADO"/>
    <x v="36"/>
    <x v="2"/>
    <s v="Rutinario"/>
    <x v="37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7. OPERACIÓN DE SECADO"/>
    <x v="36"/>
    <x v="2"/>
    <s v="Rutinario"/>
    <x v="7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7. OPERACIÓN DE SECADO"/>
    <x v="36"/>
    <x v="2"/>
    <s v="Rutinario"/>
    <x v="17"/>
    <m/>
    <s v="Atrapamiento / Contacto con maquinaria u objetos en movimiento"/>
    <s v="Corte, golpe, contusión, amputación, aplastamiento."/>
    <n v="1"/>
    <n v="3"/>
    <n v="1"/>
    <n v="3"/>
    <n v="8"/>
    <n v="3"/>
    <n v="24"/>
    <x v="0"/>
    <s v="S"/>
    <m/>
    <m/>
    <m/>
    <m/>
    <m/>
    <m/>
  </r>
  <r>
    <s v="07. OPERACIÓN DE SECADO"/>
    <x v="36"/>
    <x v="2"/>
    <s v="Rutinario"/>
    <x v="38"/>
    <m/>
    <s v="Contacto con herramientas y objetos."/>
    <s v="Golpe, contusión, traumatismo, fractura."/>
    <n v="1"/>
    <n v="3"/>
    <n v="1"/>
    <n v="3"/>
    <n v="8"/>
    <n v="2"/>
    <n v="16"/>
    <x v="1"/>
    <s v="S"/>
    <m/>
    <m/>
    <m/>
    <m/>
    <m/>
    <m/>
  </r>
  <r>
    <s v="07. OPERACIÓN DE SECADO"/>
    <x v="36"/>
    <x v="2"/>
    <s v="Rutinario"/>
    <x v="81"/>
    <m/>
    <s v="Proyección de partículas."/>
    <s v="Irritación ocular."/>
    <n v="1"/>
    <n v="3"/>
    <n v="1"/>
    <n v="3"/>
    <n v="8"/>
    <n v="2"/>
    <n v="16"/>
    <x v="1"/>
    <s v="S"/>
    <m/>
    <m/>
    <m/>
    <m/>
    <m/>
    <m/>
  </r>
  <r>
    <s v="07. OPERACIÓN DE SECADO"/>
    <x v="36"/>
    <x v="2"/>
    <s v="Rutinario"/>
    <x v="60"/>
    <m/>
    <s v="Contacto con herramientas cortantes."/>
    <s v="Corte, amputación."/>
    <n v="1"/>
    <n v="3"/>
    <n v="1"/>
    <n v="3"/>
    <n v="8"/>
    <n v="3"/>
    <n v="24"/>
    <x v="0"/>
    <s v="S"/>
    <m/>
    <m/>
    <m/>
    <m/>
    <m/>
    <m/>
  </r>
  <r>
    <s v="07. OPERACIÓN DE SECADO"/>
    <x v="36"/>
    <x v="2"/>
    <s v="Rutinario"/>
    <x v="39"/>
    <m/>
    <s v="Contacto con objetos o superficies punzo cortantes."/>
    <s v="Corte, golpe, contusión, amputación, fractura, muerte."/>
    <n v="1"/>
    <n v="3"/>
    <n v="1"/>
    <n v="3"/>
    <n v="8"/>
    <n v="3"/>
    <n v="24"/>
    <x v="0"/>
    <s v="S"/>
    <m/>
    <m/>
    <m/>
    <m/>
    <m/>
    <m/>
  </r>
  <r>
    <s v="07. OPERACIÓN DE SECADO"/>
    <x v="36"/>
    <x v="2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07. OPERACIÓN DE SECADO"/>
    <x v="36"/>
    <x v="2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7. OPERACIÓN DE SECADO"/>
    <x v="36"/>
    <x v="2"/>
    <s v="Rutinario"/>
    <x v="11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7. OPERACIÓN DE SECADO"/>
    <x v="36"/>
    <x v="2"/>
    <s v="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07. OPERACIÓN DE SECADO"/>
    <x v="36"/>
    <x v="2"/>
    <s v="Rutinario"/>
    <x v="12"/>
    <m/>
    <s v="Exposición a vibraciones por uso de máqinas o equipos."/>
    <s v="Transtornos, fatiga, enfermedad ocupacional."/>
    <n v="1"/>
    <n v="3"/>
    <n v="1"/>
    <n v="3"/>
    <n v="8"/>
    <n v="3"/>
    <n v="24"/>
    <x v="0"/>
    <s v="S"/>
    <m/>
    <m/>
    <m/>
    <m/>
    <m/>
    <m/>
  </r>
  <r>
    <s v="07. OPERACIÓN DE SECADO"/>
    <x v="36"/>
    <x v="2"/>
    <s v="Rutinario"/>
    <x v="74"/>
    <m/>
    <s v="Inhalación de olores desagradables."/>
    <s v="Irritación, intoxicación aguda, enfermedad ocupacional."/>
    <n v="1"/>
    <n v="3"/>
    <n v="1"/>
    <n v="3"/>
    <n v="8"/>
    <n v="3"/>
    <n v="24"/>
    <x v="0"/>
    <s v="S"/>
    <m/>
    <m/>
    <m/>
    <m/>
    <m/>
    <m/>
  </r>
  <r>
    <s v="07. OPERACIÓN DE SECADO"/>
    <x v="36"/>
    <x v="2"/>
    <s v="Rutinario"/>
    <x v="0"/>
    <m/>
    <s v="Esfuerzos por empujar, tirar o cargar los objetos."/>
    <s v="Esguince, fratura, lumbago."/>
    <n v="1"/>
    <n v="3"/>
    <n v="1"/>
    <n v="3"/>
    <n v="8"/>
    <n v="3"/>
    <n v="24"/>
    <x v="0"/>
    <s v="S"/>
    <m/>
    <m/>
    <m/>
    <m/>
    <m/>
    <m/>
  </r>
  <r>
    <s v="07. OPERACIÓN DE SECADO"/>
    <x v="36"/>
    <x v="2"/>
    <s v="Rutinario"/>
    <x v="33"/>
    <m/>
    <s v="Carga o movimiento de materiales o equipos."/>
    <s v="Esguince, fratura, lumbago."/>
    <n v="1"/>
    <n v="3"/>
    <n v="1"/>
    <n v="3"/>
    <n v="8"/>
    <n v="3"/>
    <n v="24"/>
    <x v="0"/>
    <s v="S"/>
    <m/>
    <m/>
    <m/>
    <m/>
    <m/>
    <m/>
  </r>
  <r>
    <s v="07. OPERACIÓN DE SECADO"/>
    <x v="36"/>
    <x v="2"/>
    <s v="Rutinario"/>
    <x v="46"/>
    <m/>
    <s v="Exposición a movimientos repetitiv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7. OPERACIÓN DE SECADO"/>
    <x v="36"/>
    <x v="2"/>
    <s v="Rutinario"/>
    <x v="23"/>
    <m/>
    <s v="Esfuerzo por movimientos brusc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7. OPERACIÓN DE SECADO"/>
    <x v="36"/>
    <x v="2"/>
    <s v="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7. OPERACIÓN DE SECADO"/>
    <x v="36"/>
    <x v="2"/>
    <s v="Rutinario"/>
    <x v="34"/>
    <m/>
    <s v="Trabajos de pie con tiempos prolongad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7. OPERACIÓN DE SECADO"/>
    <x v="36"/>
    <x v="2"/>
    <s v="Rutinario"/>
    <x v="36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7. OPERACIÓN DE SECADO"/>
    <x v="36"/>
    <x v="2"/>
    <s v="Rutinario"/>
    <x v="35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7. OPERACIÓN DE SECADO"/>
    <x v="36"/>
    <x v="2"/>
    <s v="Rutinario"/>
    <x v="84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7. OPERACIÓN DE SECADO"/>
    <x v="36"/>
    <x v="2"/>
    <s v="Rutinario"/>
    <x v="13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7. OPERACIÓN DE SECADO"/>
    <x v="36"/>
    <x v="2"/>
    <s v="Rutinario"/>
    <x v="13"/>
    <m/>
    <s v="Caídas al mismo nivel y distinto nivel."/>
    <s v="Corte, golpe, esguince, contusión, trauatismo, fractura, muerte."/>
    <n v="1"/>
    <n v="3"/>
    <n v="1"/>
    <n v="3"/>
    <n v="8"/>
    <n v="3"/>
    <n v="24"/>
    <x v="0"/>
    <s v="S"/>
    <m/>
    <m/>
    <m/>
    <m/>
    <m/>
    <m/>
  </r>
  <r>
    <s v="07. OPERACIÓN DE SECADO"/>
    <x v="40"/>
    <x v="1"/>
    <s v="Rutinario"/>
    <x v="15"/>
    <m/>
    <s v="Caídas al mismo nivel y distinto nivel."/>
    <s v="Corte, golpe, esguince, contusión, trauatismo, fractura, muerte."/>
    <n v="2"/>
    <n v="3"/>
    <n v="1"/>
    <n v="3"/>
    <n v="9"/>
    <n v="3"/>
    <n v="27"/>
    <x v="2"/>
    <s v="S"/>
    <m/>
    <m/>
    <m/>
    <m/>
    <m/>
    <m/>
  </r>
  <r>
    <s v="07. OPERACIÓN DE SECADO"/>
    <x v="40"/>
    <x v="1"/>
    <s v="Rutinario"/>
    <x v="70"/>
    <m/>
    <s v="Caídas al mismo nivel y distinto nivel."/>
    <s v="Corte, golpe, esguince, contusión, trauatismo, fractura, muerte."/>
    <n v="2"/>
    <n v="3"/>
    <n v="1"/>
    <n v="3"/>
    <n v="9"/>
    <n v="3"/>
    <n v="27"/>
    <x v="2"/>
    <s v="S"/>
    <m/>
    <m/>
    <m/>
    <m/>
    <m/>
    <m/>
  </r>
  <r>
    <s v="07. OPERACIÓN DE SECADO"/>
    <x v="40"/>
    <x v="1"/>
    <s v="Rutinario"/>
    <x v="40"/>
    <m/>
    <s v="Caída al mismo nivel."/>
    <s v="Golpe, contusión, traumatismo, fractura."/>
    <n v="2"/>
    <n v="3"/>
    <n v="1"/>
    <n v="3"/>
    <n v="9"/>
    <n v="2"/>
    <n v="18"/>
    <x v="0"/>
    <s v="S"/>
    <m/>
    <m/>
    <m/>
    <m/>
    <m/>
    <m/>
  </r>
  <r>
    <s v="07. OPERACIÓN DE SECADO"/>
    <x v="40"/>
    <x v="1"/>
    <s v="Rutinario"/>
    <x v="91"/>
    <m/>
    <s v="Caída de objetos."/>
    <s v="Corte, golpe, contusión, amputación, aplastamiento, muerte."/>
    <n v="2"/>
    <n v="3"/>
    <n v="1"/>
    <n v="3"/>
    <n v="9"/>
    <n v="3"/>
    <n v="27"/>
    <x v="2"/>
    <s v="S"/>
    <m/>
    <m/>
    <m/>
    <m/>
    <m/>
    <m/>
  </r>
  <r>
    <s v="07. OPERACIÓN DE SECADO"/>
    <x v="40"/>
    <x v="1"/>
    <s v="Rutinario"/>
    <x v="92"/>
    <m/>
    <s v="Atrapamiento / Contacto con maquinaria u objetos en movimiento"/>
    <s v="Corte, golpe, contusión, amputación, aplastamiento."/>
    <n v="2"/>
    <n v="3"/>
    <n v="1"/>
    <n v="3"/>
    <n v="9"/>
    <n v="3"/>
    <n v="27"/>
    <x v="2"/>
    <s v="S"/>
    <m/>
    <m/>
    <m/>
    <m/>
    <m/>
    <m/>
  </r>
  <r>
    <s v="07. OPERACIÓN DE SECADO"/>
    <x v="40"/>
    <x v="1"/>
    <s v="Rutinario"/>
    <x v="60"/>
    <m/>
    <s v="Contacto con herramientas manuales cortantes."/>
    <s v="Corte, amputación."/>
    <n v="2"/>
    <n v="3"/>
    <n v="1"/>
    <n v="3"/>
    <n v="9"/>
    <n v="3"/>
    <n v="27"/>
    <x v="2"/>
    <s v="S"/>
    <m/>
    <m/>
    <m/>
    <m/>
    <m/>
    <m/>
  </r>
  <r>
    <s v="07. OPERACIÓN DE SECADO"/>
    <x v="40"/>
    <x v="1"/>
    <s v="Rutinario"/>
    <x v="39"/>
    <m/>
    <s v="Contacto con objetos o superficies punzo cortantes."/>
    <s v="Corte, golpe, contusión, amputación, fractura, muerte."/>
    <n v="2"/>
    <n v="3"/>
    <n v="1"/>
    <n v="3"/>
    <n v="9"/>
    <n v="3"/>
    <n v="27"/>
    <x v="2"/>
    <s v="S"/>
    <m/>
    <m/>
    <m/>
    <m/>
    <m/>
    <m/>
  </r>
  <r>
    <s v="07. OPERACIÓN DE SECADO"/>
    <x v="40"/>
    <x v="1"/>
    <s v="Rutinario"/>
    <x v="83"/>
    <m/>
    <s v="Exposición a radiación UV."/>
    <s v="Irritación, quemadura, alteración de tejidos o genética."/>
    <n v="2"/>
    <n v="3"/>
    <n v="1"/>
    <n v="3"/>
    <n v="9"/>
    <n v="2"/>
    <n v="18"/>
    <x v="0"/>
    <s v="S"/>
    <m/>
    <m/>
    <m/>
    <m/>
    <m/>
    <m/>
  </r>
  <r>
    <s v="07. OPERACIÓN DE SECADO"/>
    <x v="40"/>
    <x v="1"/>
    <s v="Rutinario"/>
    <x v="11"/>
    <m/>
    <s v="Caída al mismo nivel."/>
    <s v="Golpe, contusión, traumatismo, fractura."/>
    <n v="2"/>
    <n v="3"/>
    <n v="1"/>
    <n v="3"/>
    <n v="9"/>
    <n v="2"/>
    <n v="18"/>
    <x v="0"/>
    <s v="S"/>
    <m/>
    <m/>
    <m/>
    <m/>
    <m/>
    <m/>
  </r>
  <r>
    <s v="07. OPERACIÓN DE SECADO"/>
    <x v="40"/>
    <x v="1"/>
    <s v="Rutinario"/>
    <x v="10"/>
    <m/>
    <s v="Exposición a niveles superiores al límite permitido."/>
    <s v="Transtornos, fatiga, hipoacusia, sordera."/>
    <n v="2"/>
    <n v="3"/>
    <n v="1"/>
    <n v="3"/>
    <n v="9"/>
    <n v="3"/>
    <n v="27"/>
    <x v="2"/>
    <s v="S"/>
    <m/>
    <m/>
    <m/>
    <m/>
    <m/>
    <m/>
  </r>
  <r>
    <s v="07. OPERACIÓN DE SECADO"/>
    <x v="40"/>
    <x v="1"/>
    <s v="Rutinario"/>
    <x v="12"/>
    <m/>
    <s v="Exposición a vibraciones por uso de máqinas o equipos."/>
    <s v="Transtornos, fatiga, enfermedad ocupacional."/>
    <n v="2"/>
    <n v="3"/>
    <n v="1"/>
    <n v="3"/>
    <n v="9"/>
    <n v="3"/>
    <n v="27"/>
    <x v="2"/>
    <s v="S"/>
    <m/>
    <m/>
    <m/>
    <m/>
    <m/>
    <m/>
  </r>
  <r>
    <s v="07. OPERACIÓN DE SECADO"/>
    <x v="40"/>
    <x v="1"/>
    <s v="Rutinario"/>
    <x v="74"/>
    <m/>
    <s v="Inhalación de olores desagradables."/>
    <s v="Irritación, intoxicación aguda, enfermedad ocupacional."/>
    <n v="2"/>
    <n v="3"/>
    <n v="1"/>
    <n v="3"/>
    <n v="9"/>
    <n v="3"/>
    <n v="27"/>
    <x v="2"/>
    <s v="S"/>
    <m/>
    <m/>
    <m/>
    <m/>
    <m/>
    <m/>
  </r>
  <r>
    <s v="07. OPERACIÓN DE SECADO"/>
    <x v="40"/>
    <x v="1"/>
    <s v="Rutinario"/>
    <x v="13"/>
    <m/>
    <s v="Caídas al mismo nivel y distinto nivel."/>
    <s v="Corte, golpe, esguince, contusión, trauatismo, fractura, muerte."/>
    <n v="2"/>
    <n v="3"/>
    <n v="1"/>
    <n v="3"/>
    <n v="9"/>
    <n v="3"/>
    <n v="27"/>
    <x v="2"/>
    <s v="S"/>
    <m/>
    <m/>
    <m/>
    <m/>
    <m/>
    <m/>
  </r>
  <r>
    <s v="07. OPERACIÓN DE SECADO"/>
    <x v="40"/>
    <x v="6"/>
    <s v="Rutinario"/>
    <x v="24"/>
    <m/>
    <s v="Caídas al mismo nivel y distinto nivel."/>
    <s v="Corte, golpe, esguince, contusión, trauatismo, fractura, muerte."/>
    <n v="2"/>
    <n v="3"/>
    <n v="1"/>
    <n v="3"/>
    <n v="9"/>
    <n v="3"/>
    <n v="27"/>
    <x v="2"/>
    <s v="S"/>
    <m/>
    <m/>
    <m/>
    <m/>
    <m/>
    <m/>
  </r>
  <r>
    <s v="07. OPERACIÓN DE SECADO"/>
    <x v="40"/>
    <x v="6"/>
    <s v="Rutinario"/>
    <x v="40"/>
    <m/>
    <s v="Caída al mismo nivel."/>
    <s v="Golpe, contusión, traumatismo, fractura."/>
    <n v="2"/>
    <n v="3"/>
    <n v="1"/>
    <n v="3"/>
    <n v="9"/>
    <n v="2"/>
    <n v="18"/>
    <x v="0"/>
    <s v="S"/>
    <m/>
    <m/>
    <m/>
    <m/>
    <m/>
    <m/>
  </r>
  <r>
    <s v="07. OPERACIÓN DE SECADO"/>
    <x v="40"/>
    <x v="6"/>
    <s v="Rutinario"/>
    <x v="9"/>
    <m/>
    <s v="Exposición a radiación UV."/>
    <s v="Irritación, quemadura, alteración de tejidos o genética."/>
    <n v="2"/>
    <n v="3"/>
    <n v="1"/>
    <n v="3"/>
    <n v="9"/>
    <n v="3"/>
    <n v="27"/>
    <x v="2"/>
    <s v="S"/>
    <m/>
    <m/>
    <m/>
    <m/>
    <m/>
    <m/>
  </r>
  <r>
    <s v="07. OPERACIÓN DE SECADO"/>
    <x v="40"/>
    <x v="6"/>
    <s v="Rutinario"/>
    <x v="11"/>
    <m/>
    <s v="Caída al mismo nivel."/>
    <s v="Golpe, contusión, traumatismo, fractura."/>
    <n v="2"/>
    <n v="3"/>
    <n v="1"/>
    <n v="3"/>
    <n v="9"/>
    <n v="2"/>
    <n v="18"/>
    <x v="0"/>
    <s v="S"/>
    <m/>
    <m/>
    <m/>
    <m/>
    <m/>
    <m/>
  </r>
  <r>
    <s v="07. OPERACIÓN DE SECADO"/>
    <x v="40"/>
    <x v="6"/>
    <s v="Rutinario"/>
    <x v="10"/>
    <m/>
    <s v="Exposición a niveles superiores al límite permitido."/>
    <s v="Transtornos, fatiga, hipoacusia, sordera."/>
    <n v="2"/>
    <n v="3"/>
    <n v="1"/>
    <n v="3"/>
    <n v="9"/>
    <n v="3"/>
    <n v="27"/>
    <x v="2"/>
    <s v="S"/>
    <m/>
    <m/>
    <m/>
    <m/>
    <m/>
    <m/>
  </r>
  <r>
    <s v="07. OPERACIÓN DE SECADO"/>
    <x v="40"/>
    <x v="6"/>
    <s v="Rutinario"/>
    <x v="12"/>
    <m/>
    <s v="Exposición a vibraciones por uso de máqinas o equipos."/>
    <s v="Transtornos, fatiga, enfermedad ocupacional."/>
    <n v="2"/>
    <n v="3"/>
    <n v="1"/>
    <n v="3"/>
    <n v="9"/>
    <n v="3"/>
    <n v="27"/>
    <x v="2"/>
    <s v="S"/>
    <m/>
    <m/>
    <m/>
    <m/>
    <m/>
    <m/>
  </r>
  <r>
    <s v="07. OPERACIÓN DE SECADO"/>
    <x v="40"/>
    <x v="6"/>
    <s v="Rutinario"/>
    <x v="46"/>
    <m/>
    <s v="Exposición a movimientos repetitivos."/>
    <s v="Transtornos, esguince, lumbago, enfermedad ocupacional."/>
    <n v="2"/>
    <n v="3"/>
    <n v="1"/>
    <n v="3"/>
    <n v="9"/>
    <n v="3"/>
    <n v="27"/>
    <x v="2"/>
    <s v="S"/>
    <m/>
    <m/>
    <m/>
    <m/>
    <m/>
    <m/>
  </r>
  <r>
    <s v="07. OPERACIÓN DE SECADO"/>
    <x v="40"/>
    <x v="6"/>
    <s v="Rutinario"/>
    <x v="28"/>
    <m/>
    <s v="Posturas inadecuadas."/>
    <s v="Transtornos, esguince, lumbago, enfermedad ocupacional."/>
    <n v="2"/>
    <n v="3"/>
    <n v="1"/>
    <n v="3"/>
    <n v="9"/>
    <n v="3"/>
    <n v="27"/>
    <x v="2"/>
    <s v="S"/>
    <m/>
    <m/>
    <m/>
    <m/>
    <m/>
    <m/>
  </r>
  <r>
    <s v="07. OPERACIÓN DE SECADO"/>
    <x v="40"/>
    <x v="6"/>
    <s v="Rutinario"/>
    <x v="47"/>
    <m/>
    <s v="Posturas inadecuadas."/>
    <s v="Transtornos, esguince, lumbago, enfermedad ocupacional."/>
    <n v="2"/>
    <n v="3"/>
    <n v="1"/>
    <n v="3"/>
    <n v="9"/>
    <n v="3"/>
    <n v="27"/>
    <x v="2"/>
    <s v="S"/>
    <m/>
    <m/>
    <m/>
    <m/>
    <m/>
    <m/>
  </r>
  <r>
    <s v="07. OPERACIÓN DE SECADO"/>
    <x v="40"/>
    <x v="6"/>
    <s v="Rutinario"/>
    <x v="34"/>
    <m/>
    <s v="Trabajos de pie con tiempos prolongados."/>
    <s v="Transtornos, esguince, lumbago, enfermedad ocupacional."/>
    <n v="2"/>
    <n v="3"/>
    <n v="1"/>
    <n v="3"/>
    <n v="9"/>
    <n v="3"/>
    <n v="27"/>
    <x v="2"/>
    <s v="S"/>
    <m/>
    <m/>
    <m/>
    <m/>
    <m/>
    <m/>
  </r>
  <r>
    <s v="07. OPERACIÓN DE SECADO"/>
    <x v="40"/>
    <x v="6"/>
    <s v="Rutinario"/>
    <x v="36"/>
    <m/>
    <s v="Fatiga / estrés."/>
    <s v="Transtornos emocionales y psicológicos."/>
    <n v="2"/>
    <n v="3"/>
    <n v="1"/>
    <n v="3"/>
    <n v="9"/>
    <n v="1"/>
    <n v="9"/>
    <x v="1"/>
    <s v="S"/>
    <m/>
    <m/>
    <m/>
    <m/>
    <m/>
    <m/>
  </r>
  <r>
    <s v="07. OPERACIÓN DE SECADO"/>
    <x v="40"/>
    <x v="6"/>
    <s v="Rutinario"/>
    <x v="84"/>
    <m/>
    <s v="Fatiga / estrés."/>
    <s v="Transtornos emocionales y psicológicos."/>
    <n v="2"/>
    <n v="3"/>
    <n v="1"/>
    <n v="3"/>
    <n v="9"/>
    <n v="1"/>
    <n v="9"/>
    <x v="1"/>
    <s v="S"/>
    <m/>
    <m/>
    <m/>
    <m/>
    <m/>
    <m/>
  </r>
  <r>
    <s v="07. OPERACIÓN DE SECADO"/>
    <x v="40"/>
    <x v="6"/>
    <s v="Rutinario"/>
    <x v="35"/>
    <m/>
    <s v="Fatiga / estrés."/>
    <s v="Transtornos emocionales y psicológicos."/>
    <n v="2"/>
    <n v="3"/>
    <n v="1"/>
    <n v="3"/>
    <n v="9"/>
    <n v="1"/>
    <n v="9"/>
    <x v="1"/>
    <s v="S"/>
    <m/>
    <m/>
    <m/>
    <m/>
    <m/>
    <m/>
  </r>
  <r>
    <s v="07. OPERACIÓN DE SECADO"/>
    <x v="40"/>
    <x v="6"/>
    <s v="Rutinario"/>
    <x v="13"/>
    <m/>
    <s v="Caída al mismo nivel."/>
    <s v="Golpe, contusión, traumatismo, fractura."/>
    <n v="2"/>
    <n v="3"/>
    <n v="1"/>
    <n v="3"/>
    <n v="9"/>
    <n v="2"/>
    <n v="18"/>
    <x v="0"/>
    <s v="S"/>
    <m/>
    <m/>
    <m/>
    <m/>
    <m/>
    <m/>
  </r>
  <r>
    <s v="07. OPERACIÓN DE SECADO"/>
    <x v="24"/>
    <x v="8"/>
    <s v="Rutinario"/>
    <x v="16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7. OPERACIÓN DE SECADO"/>
    <x v="24"/>
    <x v="8"/>
    <s v="Rutinario"/>
    <x v="2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7. OPERACIÓN DE SECADO"/>
    <x v="24"/>
    <x v="8"/>
    <s v="Rutinario"/>
    <x v="4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7. OPERACIÓN DE SECADO"/>
    <x v="24"/>
    <x v="8"/>
    <s v="Rutinario"/>
    <x v="18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7. OPERACIÓN DE SECADO"/>
    <x v="24"/>
    <x v="8"/>
    <s v="Rutinario"/>
    <x v="24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7. OPERACIÓN DE SECADO"/>
    <x v="24"/>
    <x v="8"/>
    <s v="Rutinario"/>
    <x v="17"/>
    <m/>
    <s v="Atrapamiento / Contacto con maquinaria u objetos en movimiento"/>
    <s v="Corte, golpe, contusión, amputación, aplastamiento."/>
    <n v="1"/>
    <n v="3"/>
    <n v="1"/>
    <n v="3"/>
    <n v="8"/>
    <n v="3"/>
    <n v="24"/>
    <x v="0"/>
    <s v="S"/>
    <m/>
    <m/>
    <m/>
    <m/>
    <m/>
    <m/>
  </r>
  <r>
    <s v="07. OPERACIÓN DE SECADO"/>
    <x v="24"/>
    <x v="8"/>
    <s v="Rutinario"/>
    <x v="57"/>
    <m/>
    <s v="Proyección de partículas."/>
    <s v="Irritación y quemadura ocular y de piel."/>
    <n v="1"/>
    <n v="3"/>
    <n v="1"/>
    <n v="3"/>
    <n v="8"/>
    <n v="2"/>
    <n v="16"/>
    <x v="1"/>
    <s v="S"/>
    <m/>
    <m/>
    <m/>
    <m/>
    <m/>
    <m/>
  </r>
  <r>
    <s v="07. OPERACIÓN DE SECADO"/>
    <x v="24"/>
    <x v="8"/>
    <s v="Rutinario"/>
    <x v="39"/>
    <m/>
    <s v="Contacto con objetos o superficies punzo cortantes."/>
    <s v="Corte, golpe, contusión, amputación, fractura, muerte."/>
    <n v="1"/>
    <n v="3"/>
    <n v="1"/>
    <n v="3"/>
    <n v="8"/>
    <n v="3"/>
    <n v="24"/>
    <x v="0"/>
    <s v="S"/>
    <m/>
    <m/>
    <m/>
    <m/>
    <m/>
    <m/>
  </r>
  <r>
    <s v="07. OPERACIÓN DE SECADO"/>
    <x v="24"/>
    <x v="8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07. OPERACIÓN DE SECADO"/>
    <x v="24"/>
    <x v="8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7. OPERACIÓN DE SECADO"/>
    <x v="24"/>
    <x v="8"/>
    <s v="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07. OPERACIÓN DE SECADO"/>
    <x v="24"/>
    <x v="8"/>
    <s v="Rutinario"/>
    <x v="12"/>
    <m/>
    <s v="Exposición a vibraciones por uso de máqinas o equipos."/>
    <s v="Transtornos, fatiga, enfermedad ocupacional."/>
    <n v="1"/>
    <n v="3"/>
    <n v="1"/>
    <n v="3"/>
    <n v="8"/>
    <n v="3"/>
    <n v="24"/>
    <x v="0"/>
    <s v="S"/>
    <m/>
    <m/>
    <m/>
    <m/>
    <m/>
    <m/>
  </r>
  <r>
    <s v="07. OPERACIÓN DE SECADO"/>
    <x v="24"/>
    <x v="8"/>
    <s v="Rutinario"/>
    <x v="46"/>
    <m/>
    <s v="Exposición a movimientos repetitiv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7. OPERACIÓN DE SECADO"/>
    <x v="24"/>
    <x v="8"/>
    <s v="Rutinario"/>
    <x v="23"/>
    <m/>
    <s v="Esfuerzo por movimientos brusc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7. OPERACIÓN DE SECADO"/>
    <x v="24"/>
    <x v="8"/>
    <s v="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7. OPERACIÓN DE SECADO"/>
    <x v="24"/>
    <x v="8"/>
    <s v="Rutinario"/>
    <x v="34"/>
    <m/>
    <s v="Trabajos de pie con tiempos prolongad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7. OPERACIÓN DE SECADO"/>
    <x v="24"/>
    <x v="8"/>
    <s v="Rutinario"/>
    <x v="36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7. OPERACIÓN DE SECADO"/>
    <x v="24"/>
    <x v="8"/>
    <s v="Rutinario"/>
    <x v="13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7. OPERACIÓN DE SECADO"/>
    <x v="24"/>
    <x v="1"/>
    <s v="Rutinario"/>
    <x v="16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7. OPERACIÓN DE SECADO"/>
    <x v="24"/>
    <x v="1"/>
    <s v="Rutinario"/>
    <x v="2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7. OPERACIÓN DE SECADO"/>
    <x v="24"/>
    <x v="1"/>
    <s v="Rutinario"/>
    <x v="4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7. OPERACIÓN DE SECADO"/>
    <x v="24"/>
    <x v="1"/>
    <s v="Rutinario"/>
    <x v="18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7. OPERACIÓN DE SECADO"/>
    <x v="24"/>
    <x v="1"/>
    <s v="Rutinario"/>
    <x v="24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7. OPERACIÓN DE SECADO"/>
    <x v="24"/>
    <x v="1"/>
    <s v="Rutinario"/>
    <x v="17"/>
    <m/>
    <s v="Atrapamiento / Contacto con maquinaria u objetos en movimiento"/>
    <s v="Corte, golpe, contusión, amputación, aplastamiento."/>
    <n v="1"/>
    <n v="3"/>
    <n v="1"/>
    <n v="3"/>
    <n v="8"/>
    <n v="3"/>
    <n v="24"/>
    <x v="0"/>
    <s v="S"/>
    <m/>
    <m/>
    <m/>
    <m/>
    <m/>
    <m/>
  </r>
  <r>
    <s v="07. OPERACIÓN DE SECADO"/>
    <x v="24"/>
    <x v="1"/>
    <s v="Rutinario"/>
    <x v="57"/>
    <m/>
    <s v="Proyección de partículas."/>
    <s v="Irritación y quemadura ocular y de piel."/>
    <n v="1"/>
    <n v="3"/>
    <n v="1"/>
    <n v="3"/>
    <n v="8"/>
    <n v="2"/>
    <n v="16"/>
    <x v="1"/>
    <s v="S"/>
    <m/>
    <m/>
    <m/>
    <m/>
    <m/>
    <m/>
  </r>
  <r>
    <s v="07. OPERACIÓN DE SECADO"/>
    <x v="24"/>
    <x v="1"/>
    <s v="Rutinario"/>
    <x v="39"/>
    <m/>
    <s v="Contacto con objetos o superficies punzo cortantes."/>
    <s v="Corte, golpe, contusión, amputación, fractura, muerte."/>
    <n v="1"/>
    <n v="3"/>
    <n v="1"/>
    <n v="3"/>
    <n v="8"/>
    <n v="3"/>
    <n v="24"/>
    <x v="0"/>
    <s v="S"/>
    <m/>
    <m/>
    <m/>
    <m/>
    <m/>
    <m/>
  </r>
  <r>
    <s v="07. OPERACIÓN DE SECADO"/>
    <x v="24"/>
    <x v="1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07. OPERACIÓN DE SECADO"/>
    <x v="24"/>
    <x v="1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7. OPERACIÓN DE SECADO"/>
    <x v="24"/>
    <x v="1"/>
    <s v="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07. OPERACIÓN DE SECADO"/>
    <x v="24"/>
    <x v="1"/>
    <s v="Rutinario"/>
    <x v="12"/>
    <m/>
    <s v="Exposición a vibraciones por uso de máqinas o equipos."/>
    <s v="Transtornos, fatiga, enfermedad ocupacional."/>
    <n v="1"/>
    <n v="3"/>
    <n v="1"/>
    <n v="3"/>
    <n v="8"/>
    <n v="3"/>
    <n v="24"/>
    <x v="0"/>
    <s v="S"/>
    <m/>
    <m/>
    <m/>
    <m/>
    <m/>
    <m/>
  </r>
  <r>
    <s v="07. OPERACIÓN DE SECADO"/>
    <x v="24"/>
    <x v="1"/>
    <s v="Rutinario"/>
    <x v="46"/>
    <m/>
    <s v="Exposición a movimientos repetitiv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7. OPERACIÓN DE SECADO"/>
    <x v="24"/>
    <x v="1"/>
    <s v="Rutinario"/>
    <x v="23"/>
    <m/>
    <s v="Esfuerzo por movimientos brusc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7. OPERACIÓN DE SECADO"/>
    <x v="24"/>
    <x v="1"/>
    <s v="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7. OPERACIÓN DE SECADO"/>
    <x v="24"/>
    <x v="1"/>
    <s v="Rutinario"/>
    <x v="34"/>
    <m/>
    <s v="Trabajos de pie con tiempos prolongad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7. OPERACIÓN DE SECADO"/>
    <x v="24"/>
    <x v="1"/>
    <s v="Rutinario"/>
    <x v="36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7. OPERACIÓN DE SECADO"/>
    <x v="24"/>
    <x v="1"/>
    <s v="Rutinario"/>
    <x v="13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7. OPERACIÓN DE SECADO"/>
    <x v="38"/>
    <x v="5"/>
    <s v="Rutinario"/>
    <x v="15"/>
    <m/>
    <s v="Caídas al mismo nivel y distinto nivel."/>
    <s v="Corte, golpe, esguince, contusión, trauatismo, fractura, muerte."/>
    <n v="2"/>
    <n v="3"/>
    <n v="1"/>
    <n v="3"/>
    <n v="9"/>
    <n v="3"/>
    <n v="27"/>
    <x v="2"/>
    <s v="S"/>
    <m/>
    <m/>
    <m/>
    <m/>
    <m/>
    <m/>
  </r>
  <r>
    <s v="07. OPERACIÓN DE SECADO"/>
    <x v="38"/>
    <x v="5"/>
    <s v="Rutinario"/>
    <x v="40"/>
    <m/>
    <s v="Caídas al mismo nivel y distinto nivel."/>
    <s v="Corte, golpe, esguince, contusión, trauatismo, fractura, muerte."/>
    <n v="2"/>
    <n v="3"/>
    <n v="1"/>
    <n v="3"/>
    <n v="9"/>
    <n v="3"/>
    <n v="27"/>
    <x v="2"/>
    <s v="S"/>
    <m/>
    <m/>
    <m/>
    <m/>
    <m/>
    <m/>
  </r>
  <r>
    <s v="07. OPERACIÓN DE SECADO"/>
    <x v="38"/>
    <x v="5"/>
    <s v="Rutinario"/>
    <x v="16"/>
    <m/>
    <s v="Caídas al mismo nivel y distinto nivel."/>
    <s v="Corte, golpe, esguince, contusión, trauatismo, fractura, muerte."/>
    <n v="2"/>
    <n v="3"/>
    <n v="1"/>
    <n v="3"/>
    <n v="9"/>
    <n v="3"/>
    <n v="27"/>
    <x v="2"/>
    <s v="S"/>
    <m/>
    <m/>
    <m/>
    <m/>
    <m/>
    <m/>
  </r>
  <r>
    <s v="07. OPERACIÓN DE SECADO"/>
    <x v="38"/>
    <x v="5"/>
    <s v="Rutinario"/>
    <x v="18"/>
    <m/>
    <s v="Caída al mismo nivel."/>
    <s v="Golpe, contusión, traumatismo, fractura."/>
    <n v="2"/>
    <n v="3"/>
    <n v="1"/>
    <n v="3"/>
    <n v="9"/>
    <n v="2"/>
    <n v="18"/>
    <x v="0"/>
    <s v="S"/>
    <m/>
    <m/>
    <m/>
    <m/>
    <m/>
    <m/>
  </r>
  <r>
    <s v="07. OPERACIÓN DE SECADO"/>
    <x v="38"/>
    <x v="5"/>
    <s v="Rutinario"/>
    <x v="41"/>
    <m/>
    <s v="Caída de objetos."/>
    <s v="Corte, golpe, contusión, fractura, aplastamiento, muerte."/>
    <n v="2"/>
    <n v="3"/>
    <n v="1"/>
    <n v="3"/>
    <n v="9"/>
    <n v="3"/>
    <n v="27"/>
    <x v="2"/>
    <s v="S"/>
    <m/>
    <m/>
    <m/>
    <m/>
    <m/>
    <m/>
  </r>
  <r>
    <s v="07. OPERACIÓN DE SECADO"/>
    <x v="38"/>
    <x v="5"/>
    <s v="Rutinario"/>
    <x v="42"/>
    <m/>
    <s v="Caídas de objetos."/>
    <s v="Corte, golpe, contusión, amputación, aplastamiento, muerte."/>
    <n v="2"/>
    <n v="3"/>
    <n v="1"/>
    <n v="3"/>
    <n v="9"/>
    <n v="3"/>
    <n v="27"/>
    <x v="2"/>
    <s v="S"/>
    <m/>
    <m/>
    <m/>
    <m/>
    <m/>
    <m/>
  </r>
  <r>
    <s v="07. OPERACIÓN DE SECADO"/>
    <x v="38"/>
    <x v="5"/>
    <s v="Rutinario"/>
    <x v="17"/>
    <m/>
    <s v="Atrapamiento / Contacto con maquinaria u objetos en movimiento"/>
    <s v="Corte, golpe, contusión, amputación, aplastamiento."/>
    <n v="2"/>
    <n v="3"/>
    <n v="1"/>
    <n v="3"/>
    <n v="9"/>
    <n v="3"/>
    <n v="27"/>
    <x v="2"/>
    <s v="S"/>
    <m/>
    <m/>
    <m/>
    <m/>
    <m/>
    <m/>
  </r>
  <r>
    <s v="07. OPERACIÓN DE SECADO"/>
    <x v="38"/>
    <x v="5"/>
    <s v="Rutinario"/>
    <x v="73"/>
    <m/>
    <s v="Contacto con herramientas y objetos."/>
    <s v="Golpe, contusión, traumatismo, fractura."/>
    <n v="2"/>
    <n v="3"/>
    <n v="1"/>
    <n v="3"/>
    <n v="9"/>
    <n v="2"/>
    <n v="18"/>
    <x v="0"/>
    <s v="S"/>
    <m/>
    <m/>
    <m/>
    <m/>
    <m/>
    <m/>
  </r>
  <r>
    <s v="07. OPERACIÓN DE SECADO"/>
    <x v="38"/>
    <x v="5"/>
    <s v="Rutinario"/>
    <x v="58"/>
    <m/>
    <s v="Atrapamiento / Contacto con herramientas en mal estado."/>
    <s v="Corte, golpe, contusión, fractura, aplastamiento."/>
    <n v="2"/>
    <n v="3"/>
    <n v="1"/>
    <n v="3"/>
    <n v="9"/>
    <n v="2"/>
    <n v="18"/>
    <x v="0"/>
    <s v="S"/>
    <m/>
    <m/>
    <m/>
    <m/>
    <m/>
    <m/>
  </r>
  <r>
    <s v="07. OPERACIÓN DE SECADO"/>
    <x v="38"/>
    <x v="5"/>
    <s v="Rutinario"/>
    <x v="81"/>
    <m/>
    <s v="Proyección de partículas."/>
    <s v="Irritación ocular."/>
    <n v="2"/>
    <n v="3"/>
    <n v="1"/>
    <n v="3"/>
    <n v="9"/>
    <n v="2"/>
    <n v="18"/>
    <x v="0"/>
    <s v="S"/>
    <m/>
    <m/>
    <m/>
    <m/>
    <m/>
    <m/>
  </r>
  <r>
    <s v="07. OPERACIÓN DE SECADO"/>
    <x v="38"/>
    <x v="5"/>
    <s v="Rutinario"/>
    <x v="60"/>
    <m/>
    <s v="Contacto con herramientas cortantes."/>
    <s v="Corte, amputación."/>
    <n v="2"/>
    <n v="3"/>
    <n v="1"/>
    <n v="3"/>
    <n v="9"/>
    <n v="3"/>
    <n v="27"/>
    <x v="2"/>
    <s v="S"/>
    <m/>
    <m/>
    <m/>
    <m/>
    <m/>
    <m/>
  </r>
  <r>
    <s v="07. OPERACIÓN DE SECADO"/>
    <x v="38"/>
    <x v="5"/>
    <s v="Rutinario"/>
    <x v="39"/>
    <m/>
    <s v="Contacto con objetos o superficies punzo cortantes."/>
    <s v="Corte, golpe, contusión, amputación, fractura, muerte."/>
    <n v="2"/>
    <n v="3"/>
    <n v="1"/>
    <n v="3"/>
    <n v="9"/>
    <n v="3"/>
    <n v="27"/>
    <x v="2"/>
    <s v="S"/>
    <m/>
    <m/>
    <m/>
    <m/>
    <m/>
    <m/>
  </r>
  <r>
    <s v="07. OPERACIÓN DE SECADO"/>
    <x v="38"/>
    <x v="5"/>
    <s v="Rutinario"/>
    <x v="9"/>
    <m/>
    <s v="Exposición a radiación UV."/>
    <s v="Irritación, quemadura, alteración de tejidos o genética."/>
    <n v="2"/>
    <n v="3"/>
    <n v="1"/>
    <n v="3"/>
    <n v="9"/>
    <n v="2"/>
    <n v="18"/>
    <x v="0"/>
    <s v="S"/>
    <m/>
    <m/>
    <m/>
    <m/>
    <m/>
    <m/>
  </r>
  <r>
    <s v="07. OPERACIÓN DE SECADO"/>
    <x v="38"/>
    <x v="5"/>
    <s v="Rutinario"/>
    <x v="11"/>
    <m/>
    <s v="Caída al mismo nivel."/>
    <s v="Golpe, contusión, traumatismo, fractura."/>
    <n v="2"/>
    <n v="3"/>
    <n v="1"/>
    <n v="3"/>
    <n v="9"/>
    <n v="2"/>
    <n v="18"/>
    <x v="0"/>
    <s v="S"/>
    <m/>
    <m/>
    <m/>
    <m/>
    <m/>
    <m/>
  </r>
  <r>
    <s v="07. OPERACIÓN DE SECADO"/>
    <x v="38"/>
    <x v="5"/>
    <s v="Rutinario"/>
    <x v="11"/>
    <m/>
    <s v="Caídas al mar."/>
    <s v="Ahogamiento, muerte"/>
    <n v="2"/>
    <n v="3"/>
    <n v="1"/>
    <n v="3"/>
    <n v="9"/>
    <n v="3"/>
    <n v="27"/>
    <x v="2"/>
    <s v="S"/>
    <m/>
    <m/>
    <m/>
    <m/>
    <m/>
    <m/>
  </r>
  <r>
    <s v="07. OPERACIÓN DE SECADO"/>
    <x v="38"/>
    <x v="5"/>
    <s v="Rutinario"/>
    <x v="10"/>
    <m/>
    <s v="Exposición a niveles superiores al límite permitido."/>
    <s v="Transtornos, fatiga, hipoacusia, sordera."/>
    <n v="2"/>
    <n v="3"/>
    <n v="1"/>
    <n v="3"/>
    <n v="9"/>
    <n v="3"/>
    <n v="27"/>
    <x v="2"/>
    <s v="S"/>
    <m/>
    <m/>
    <m/>
    <m/>
    <m/>
    <m/>
  </r>
  <r>
    <s v="07. OPERACIÓN DE SECADO"/>
    <x v="38"/>
    <x v="5"/>
    <s v="Rutinario"/>
    <x v="12"/>
    <m/>
    <s v="Exposición a vibraciones por uso de máqinas o equipos."/>
    <s v="Transtornos, fatiga, enfermedad ocupacional."/>
    <n v="2"/>
    <n v="3"/>
    <n v="1"/>
    <n v="3"/>
    <n v="9"/>
    <n v="3"/>
    <n v="27"/>
    <x v="2"/>
    <s v="S"/>
    <m/>
    <m/>
    <m/>
    <m/>
    <m/>
    <m/>
  </r>
  <r>
    <s v="07. OPERACIÓN DE SECADO"/>
    <x v="38"/>
    <x v="5"/>
    <s v="Rutinario"/>
    <x v="74"/>
    <m/>
    <s v="Inhalación de olores desagradables."/>
    <s v="Irritación, intoxicación aguda, enfermedad ocupacional."/>
    <n v="2"/>
    <n v="3"/>
    <n v="1"/>
    <n v="3"/>
    <n v="9"/>
    <n v="3"/>
    <n v="27"/>
    <x v="2"/>
    <s v="S"/>
    <m/>
    <m/>
    <m/>
    <m/>
    <m/>
    <m/>
  </r>
  <r>
    <s v="07. OPERACIÓN DE SECADO"/>
    <x v="38"/>
    <x v="5"/>
    <s v="Rutinario"/>
    <x v="0"/>
    <m/>
    <s v="Esfuerzos por empujar, tirar o cargar los objetos."/>
    <s v="Esguince, fratura, lumbago."/>
    <n v="2"/>
    <n v="3"/>
    <n v="1"/>
    <n v="3"/>
    <n v="9"/>
    <n v="3"/>
    <n v="27"/>
    <x v="2"/>
    <s v="S"/>
    <m/>
    <m/>
    <m/>
    <m/>
    <m/>
    <m/>
  </r>
  <r>
    <s v="07. OPERACIÓN DE SECADO"/>
    <x v="38"/>
    <x v="5"/>
    <s v="Rutinario"/>
    <x v="23"/>
    <m/>
    <s v="Esfuerzo por movimientos bruscos."/>
    <s v="Transtornos, esguince, lumbago, enfermedad ocupacional."/>
    <n v="2"/>
    <n v="3"/>
    <n v="1"/>
    <n v="3"/>
    <n v="9"/>
    <n v="3"/>
    <n v="27"/>
    <x v="2"/>
    <s v="S"/>
    <m/>
    <m/>
    <m/>
    <m/>
    <m/>
    <m/>
  </r>
  <r>
    <s v="07. OPERACIÓN DE SECADO"/>
    <x v="38"/>
    <x v="5"/>
    <s v="Rutinario"/>
    <x v="28"/>
    <m/>
    <s v="Posturas inadecuadas."/>
    <s v="Transtornos, esguince, lumbago, enfermedad ocupacional."/>
    <n v="2"/>
    <n v="3"/>
    <n v="1"/>
    <n v="3"/>
    <n v="9"/>
    <n v="3"/>
    <n v="27"/>
    <x v="2"/>
    <s v="S"/>
    <m/>
    <m/>
    <m/>
    <m/>
    <m/>
    <m/>
  </r>
  <r>
    <s v="07. OPERACIÓN DE SECADO"/>
    <x v="38"/>
    <x v="5"/>
    <s v="Rutinario"/>
    <x v="34"/>
    <m/>
    <s v="Trabajos de pie con tiempos prolongados."/>
    <s v="Transtornos, esguince, lumbago, enfermedad ocupacional."/>
    <n v="2"/>
    <n v="3"/>
    <n v="1"/>
    <n v="3"/>
    <n v="9"/>
    <n v="3"/>
    <n v="27"/>
    <x v="2"/>
    <s v="S"/>
    <m/>
    <m/>
    <m/>
    <m/>
    <m/>
    <m/>
  </r>
  <r>
    <s v="07. OPERACIÓN DE SECADO"/>
    <x v="38"/>
    <x v="5"/>
    <s v="Rutinario"/>
    <x v="36"/>
    <m/>
    <s v="Fatiga / estrés."/>
    <s v="Transtornos emocionales y psicológicos."/>
    <n v="2"/>
    <n v="3"/>
    <n v="1"/>
    <n v="3"/>
    <n v="9"/>
    <n v="1"/>
    <n v="9"/>
    <x v="1"/>
    <s v="S"/>
    <m/>
    <m/>
    <m/>
    <m/>
    <m/>
    <m/>
  </r>
  <r>
    <s v="07. OPERACIÓN DE SECADO"/>
    <x v="38"/>
    <x v="5"/>
    <s v="Rutinario"/>
    <x v="35"/>
    <m/>
    <s v="Fatiga / estrés."/>
    <s v="Transtornos emocionales y psicológicos."/>
    <n v="2"/>
    <n v="3"/>
    <n v="1"/>
    <n v="3"/>
    <n v="9"/>
    <n v="1"/>
    <n v="9"/>
    <x v="1"/>
    <s v="S"/>
    <m/>
    <m/>
    <m/>
    <m/>
    <m/>
    <m/>
  </r>
  <r>
    <s v="07. OPERACIÓN DE SECADO"/>
    <x v="38"/>
    <x v="5"/>
    <s v="Rutinario"/>
    <x v="84"/>
    <m/>
    <s v="Fatiga / estrés."/>
    <s v="Transtornos emocionales y psicológicos."/>
    <n v="2"/>
    <n v="3"/>
    <n v="1"/>
    <n v="3"/>
    <n v="9"/>
    <n v="1"/>
    <n v="9"/>
    <x v="1"/>
    <s v="S"/>
    <m/>
    <m/>
    <m/>
    <m/>
    <m/>
    <m/>
  </r>
  <r>
    <s v="07. OPERACIÓN DE SECADO"/>
    <x v="38"/>
    <x v="5"/>
    <s v="Rutinario"/>
    <x v="13"/>
    <m/>
    <s v="Caídas al mar."/>
    <s v="Ahogamiento, muerte"/>
    <n v="2"/>
    <n v="3"/>
    <n v="1"/>
    <n v="3"/>
    <n v="9"/>
    <n v="3"/>
    <n v="27"/>
    <x v="2"/>
    <s v="S"/>
    <m/>
    <m/>
    <m/>
    <m/>
    <m/>
    <m/>
  </r>
  <r>
    <s v="08. OPERACIÓN DE ENVASADO"/>
    <x v="38"/>
    <x v="5"/>
    <s v="Rutinario"/>
    <x v="13"/>
    <m/>
    <s v="Caídas al mismo nivel y distinto nivel."/>
    <s v="Corte, golpe, esguince, contusión, trauatismo, fractura, muerte."/>
    <n v="2"/>
    <n v="3"/>
    <n v="1"/>
    <n v="3"/>
    <n v="9"/>
    <n v="3"/>
    <n v="27"/>
    <x v="2"/>
    <s v="S"/>
    <m/>
    <m/>
    <m/>
    <m/>
    <m/>
    <m/>
  </r>
  <r>
    <s v="08. OPERACIÓN DE ENVASADO"/>
    <x v="38"/>
    <x v="1"/>
    <s v="Rutinario"/>
    <x v="15"/>
    <m/>
    <s v="Caídas al mismo nivel y distinto nivel."/>
    <s v="Corte, golpe, esguince, contusión, trauatismo, fractura, muerte."/>
    <n v="2"/>
    <n v="3"/>
    <n v="1"/>
    <n v="3"/>
    <n v="9"/>
    <n v="3"/>
    <n v="27"/>
    <x v="2"/>
    <s v="S"/>
    <m/>
    <m/>
    <m/>
    <m/>
    <m/>
    <m/>
  </r>
  <r>
    <s v="08. OPERACIÓN DE ENVASADO"/>
    <x v="38"/>
    <x v="1"/>
    <s v="Rutinario"/>
    <x v="16"/>
    <m/>
    <s v="Caídas al mismo nivel y distinto nivel."/>
    <s v="Corte, golpe, esguince, contusión, trauatismo, fractura, muerte."/>
    <n v="2"/>
    <n v="3"/>
    <n v="1"/>
    <n v="3"/>
    <n v="9"/>
    <n v="3"/>
    <n v="27"/>
    <x v="2"/>
    <s v="S"/>
    <m/>
    <m/>
    <m/>
    <m/>
    <m/>
    <m/>
  </r>
  <r>
    <s v="08. OPERACIÓN DE ENVASADO"/>
    <x v="38"/>
    <x v="1"/>
    <s v="Rutinario"/>
    <x v="40"/>
    <m/>
    <s v="Caídas al mismo nivel y distinto nivel."/>
    <s v="Corte, golpe, esguince, contusión, trauatismo, fractura, muerte."/>
    <n v="2"/>
    <n v="3"/>
    <n v="1"/>
    <n v="3"/>
    <n v="9"/>
    <n v="3"/>
    <n v="27"/>
    <x v="2"/>
    <s v="S"/>
    <m/>
    <m/>
    <m/>
    <m/>
    <m/>
    <m/>
  </r>
  <r>
    <s v="08. OPERACIÓN DE ENVASADO"/>
    <x v="38"/>
    <x v="1"/>
    <s v="Rutinario"/>
    <x v="18"/>
    <m/>
    <s v="Caída al mismo nivel."/>
    <s v="Golpe, contusión, traumatismo, fractura."/>
    <n v="2"/>
    <n v="3"/>
    <n v="1"/>
    <n v="3"/>
    <n v="9"/>
    <n v="2"/>
    <n v="18"/>
    <x v="0"/>
    <s v="S"/>
    <m/>
    <m/>
    <m/>
    <m/>
    <m/>
    <m/>
  </r>
  <r>
    <s v="08. OPERACIÓN DE ENVASADO"/>
    <x v="38"/>
    <x v="1"/>
    <s v="Rutinario"/>
    <x v="41"/>
    <m/>
    <s v="Caída de objetos."/>
    <s v="Corte, golpe, contusión, fractura, aplastamiento, muerte."/>
    <n v="2"/>
    <n v="3"/>
    <n v="1"/>
    <n v="3"/>
    <n v="9"/>
    <n v="3"/>
    <n v="27"/>
    <x v="2"/>
    <s v="S"/>
    <m/>
    <m/>
    <m/>
    <m/>
    <m/>
    <m/>
  </r>
  <r>
    <s v="08. OPERACIÓN DE ENVASADO"/>
    <x v="38"/>
    <x v="1"/>
    <s v="Rutinario"/>
    <x v="42"/>
    <m/>
    <s v="Caídas de objetos."/>
    <s v="Corte, golpe, contusión, amputación, aplastamiento, muerte."/>
    <n v="2"/>
    <n v="3"/>
    <n v="1"/>
    <n v="3"/>
    <n v="9"/>
    <n v="3"/>
    <n v="27"/>
    <x v="2"/>
    <s v="S"/>
    <m/>
    <m/>
    <m/>
    <m/>
    <m/>
    <m/>
  </r>
  <r>
    <s v="08. OPERACIÓN DE ENVASADO"/>
    <x v="38"/>
    <x v="1"/>
    <s v="Rutinario"/>
    <x v="17"/>
    <m/>
    <s v="Atrapamiento / Contacto con maquinaria u objetos en movimiento"/>
    <s v="Corte, golpe, contusión, amputación, aplastamiento."/>
    <n v="2"/>
    <n v="3"/>
    <n v="1"/>
    <n v="3"/>
    <n v="9"/>
    <n v="3"/>
    <n v="27"/>
    <x v="2"/>
    <s v="S"/>
    <m/>
    <m/>
    <m/>
    <m/>
    <m/>
    <m/>
  </r>
  <r>
    <s v="08. OPERACIÓN DE ENVASADO"/>
    <x v="38"/>
    <x v="1"/>
    <s v="Rutinario"/>
    <x v="73"/>
    <m/>
    <s v="Contacto con herramientas y objetos."/>
    <s v="Golpe, contusión, traumatismo, fractura."/>
    <n v="2"/>
    <n v="3"/>
    <n v="1"/>
    <n v="3"/>
    <n v="9"/>
    <n v="2"/>
    <n v="18"/>
    <x v="0"/>
    <s v="S"/>
    <m/>
    <m/>
    <m/>
    <m/>
    <m/>
    <m/>
  </r>
  <r>
    <s v="08. OPERACIÓN DE ENVASADO"/>
    <x v="38"/>
    <x v="1"/>
    <s v="Rutinario"/>
    <x v="58"/>
    <m/>
    <s v="Atrapamiento / Contacto con herramientas en mal estado."/>
    <s v="Corte, golpe, contusión, fractura, aplastamiento."/>
    <n v="2"/>
    <n v="3"/>
    <n v="1"/>
    <n v="3"/>
    <n v="9"/>
    <n v="2"/>
    <n v="18"/>
    <x v="0"/>
    <s v="S"/>
    <m/>
    <m/>
    <m/>
    <m/>
    <m/>
    <m/>
  </r>
  <r>
    <s v="08. OPERACIÓN DE ENVASADO"/>
    <x v="38"/>
    <x v="1"/>
    <s v="Rutinario"/>
    <x v="81"/>
    <m/>
    <s v="Proyección de partículas."/>
    <s v="Irritación ocular."/>
    <n v="2"/>
    <n v="3"/>
    <n v="1"/>
    <n v="3"/>
    <n v="9"/>
    <n v="2"/>
    <n v="18"/>
    <x v="0"/>
    <s v="S"/>
    <m/>
    <m/>
    <m/>
    <m/>
    <m/>
    <m/>
  </r>
  <r>
    <s v="08. OPERACIÓN DE ENVASADO"/>
    <x v="38"/>
    <x v="1"/>
    <s v="Rutinario"/>
    <x v="60"/>
    <m/>
    <s v="Contacto con herramientas cortantes."/>
    <s v="Corte, amputación."/>
    <n v="2"/>
    <n v="3"/>
    <n v="1"/>
    <n v="3"/>
    <n v="9"/>
    <n v="3"/>
    <n v="27"/>
    <x v="2"/>
    <s v="S"/>
    <m/>
    <m/>
    <m/>
    <m/>
    <m/>
    <m/>
  </r>
  <r>
    <s v="08. OPERACIÓN DE ENVASADO"/>
    <x v="38"/>
    <x v="1"/>
    <s v="Rutinario"/>
    <x v="39"/>
    <m/>
    <s v="Contacto con objetos o superficies punzo cortantes."/>
    <s v="Corte, golpe, contusión, amputación, fractura, muerte."/>
    <n v="2"/>
    <n v="3"/>
    <n v="1"/>
    <n v="3"/>
    <n v="9"/>
    <n v="3"/>
    <n v="27"/>
    <x v="2"/>
    <s v="S"/>
    <m/>
    <m/>
    <m/>
    <m/>
    <m/>
    <m/>
  </r>
  <r>
    <s v="08. OPERACIÓN DE ENVASADO"/>
    <x v="38"/>
    <x v="1"/>
    <s v="Rutinario"/>
    <x v="9"/>
    <m/>
    <s v="Exposición a radiación UV."/>
    <s v="Irritación, quemadura, alteración de tejidos o genética."/>
    <n v="2"/>
    <n v="3"/>
    <n v="1"/>
    <n v="3"/>
    <n v="9"/>
    <n v="2"/>
    <n v="18"/>
    <x v="0"/>
    <s v="S"/>
    <m/>
    <m/>
    <m/>
    <m/>
    <m/>
    <m/>
  </r>
  <r>
    <s v="08. OPERACIÓN DE ENVASADO"/>
    <x v="38"/>
    <x v="1"/>
    <s v="Rutinario"/>
    <x v="11"/>
    <m/>
    <s v="Caída al mismo nivel."/>
    <s v="Golpe, contusión, traumatismo, fractura."/>
    <n v="2"/>
    <n v="3"/>
    <n v="1"/>
    <n v="3"/>
    <n v="9"/>
    <n v="2"/>
    <n v="18"/>
    <x v="0"/>
    <s v="S"/>
    <m/>
    <m/>
    <m/>
    <m/>
    <m/>
    <m/>
  </r>
  <r>
    <s v="08. OPERACIÓN DE ENVASADO"/>
    <x v="38"/>
    <x v="1"/>
    <s v="Rutinario"/>
    <x v="11"/>
    <m/>
    <s v="Caídas al mar."/>
    <s v="Ahogamiento, muerte"/>
    <n v="2"/>
    <n v="3"/>
    <n v="1"/>
    <n v="3"/>
    <n v="9"/>
    <n v="3"/>
    <n v="27"/>
    <x v="2"/>
    <s v="S"/>
    <m/>
    <m/>
    <m/>
    <m/>
    <m/>
    <m/>
  </r>
  <r>
    <s v="08. OPERACIÓN DE ENVASADO"/>
    <x v="38"/>
    <x v="1"/>
    <s v="Rutinario"/>
    <x v="10"/>
    <m/>
    <s v="Exposición a niveles superiores al límite permitido."/>
    <s v="Transtornos, fatiga, hipoacusia, sordera."/>
    <n v="2"/>
    <n v="3"/>
    <n v="1"/>
    <n v="3"/>
    <n v="9"/>
    <n v="3"/>
    <n v="27"/>
    <x v="2"/>
    <s v="S"/>
    <m/>
    <m/>
    <m/>
    <m/>
    <m/>
    <m/>
  </r>
  <r>
    <s v="08. OPERACIÓN DE ENVASADO"/>
    <x v="38"/>
    <x v="1"/>
    <s v="Rutinario"/>
    <x v="12"/>
    <m/>
    <s v="Exposición a vibraciones por uso de máqinas o equipos."/>
    <s v="Transtornos, fatiga, enfermedad ocupacional."/>
    <n v="2"/>
    <n v="3"/>
    <n v="1"/>
    <n v="3"/>
    <n v="9"/>
    <n v="3"/>
    <n v="27"/>
    <x v="2"/>
    <s v="S"/>
    <m/>
    <m/>
    <m/>
    <m/>
    <m/>
    <m/>
  </r>
  <r>
    <s v="08. OPERACIÓN DE ENVASADO"/>
    <x v="38"/>
    <x v="1"/>
    <s v="Rutinario"/>
    <x v="74"/>
    <m/>
    <s v="Inhalación de olores desagradables."/>
    <s v="Irritación, intoxicación aguda, enfermedad ocupacional."/>
    <n v="2"/>
    <n v="3"/>
    <n v="1"/>
    <n v="3"/>
    <n v="9"/>
    <n v="3"/>
    <n v="27"/>
    <x v="2"/>
    <s v="S"/>
    <m/>
    <m/>
    <m/>
    <m/>
    <m/>
    <m/>
  </r>
  <r>
    <s v="08. OPERACIÓN DE ENVASADO"/>
    <x v="38"/>
    <x v="1"/>
    <s v="Rutinario"/>
    <x v="0"/>
    <m/>
    <s v="Esfuerzos por empujar, tirar o cargar los objetos."/>
    <s v="Esguince, fratura, lumbago."/>
    <n v="2"/>
    <n v="3"/>
    <n v="1"/>
    <n v="3"/>
    <n v="9"/>
    <n v="3"/>
    <n v="27"/>
    <x v="2"/>
    <s v="S"/>
    <m/>
    <m/>
    <m/>
    <m/>
    <m/>
    <m/>
  </r>
  <r>
    <s v="08. OPERACIÓN DE ENVASADO"/>
    <x v="38"/>
    <x v="1"/>
    <s v="Rutinario"/>
    <x v="23"/>
    <m/>
    <s v="Esfuerzo por movimientos bruscos."/>
    <s v="Transtornos, esguince, lumbago, enfermedad ocupacional."/>
    <n v="2"/>
    <n v="3"/>
    <n v="1"/>
    <n v="3"/>
    <n v="9"/>
    <n v="3"/>
    <n v="27"/>
    <x v="2"/>
    <s v="S"/>
    <m/>
    <m/>
    <m/>
    <m/>
    <m/>
    <m/>
  </r>
  <r>
    <s v="08. OPERACIÓN DE ENVASADO"/>
    <x v="38"/>
    <x v="1"/>
    <s v="Rutinario"/>
    <x v="28"/>
    <m/>
    <s v="Posturas inadecuadas."/>
    <s v="Transtornos, esguince, lumbago, enfermedad ocupacional."/>
    <n v="2"/>
    <n v="3"/>
    <n v="1"/>
    <n v="3"/>
    <n v="9"/>
    <n v="3"/>
    <n v="27"/>
    <x v="2"/>
    <s v="S"/>
    <m/>
    <m/>
    <m/>
    <m/>
    <m/>
    <m/>
  </r>
  <r>
    <s v="08. OPERACIÓN DE ENVASADO"/>
    <x v="38"/>
    <x v="1"/>
    <s v="Rutinario"/>
    <x v="34"/>
    <m/>
    <s v="Trabajos de pie con tiempos prolongados."/>
    <s v="Transtornos, esguince, lumbago, enfermedad ocupacional."/>
    <n v="2"/>
    <n v="3"/>
    <n v="1"/>
    <n v="3"/>
    <n v="9"/>
    <n v="3"/>
    <n v="27"/>
    <x v="2"/>
    <s v="S"/>
    <m/>
    <m/>
    <m/>
    <m/>
    <m/>
    <m/>
  </r>
  <r>
    <s v="08. OPERACIÓN DE ENVASADO"/>
    <x v="38"/>
    <x v="1"/>
    <s v="Rutinario"/>
    <x v="36"/>
    <m/>
    <s v="Fatiga / estrés."/>
    <s v="Transtornos emocionales y psicológicos."/>
    <n v="2"/>
    <n v="3"/>
    <n v="1"/>
    <n v="3"/>
    <n v="9"/>
    <n v="1"/>
    <n v="9"/>
    <x v="1"/>
    <s v="S"/>
    <m/>
    <m/>
    <m/>
    <m/>
    <m/>
    <m/>
  </r>
  <r>
    <s v="08. OPERACIÓN DE ENVASADO"/>
    <x v="38"/>
    <x v="1"/>
    <s v="Rutinario"/>
    <x v="35"/>
    <m/>
    <s v="Fatiga / estrés."/>
    <s v="Transtornos emocionales y psicológicos."/>
    <n v="2"/>
    <n v="3"/>
    <n v="1"/>
    <n v="3"/>
    <n v="9"/>
    <n v="1"/>
    <n v="9"/>
    <x v="1"/>
    <s v="S"/>
    <m/>
    <m/>
    <m/>
    <m/>
    <m/>
    <m/>
  </r>
  <r>
    <s v="08. OPERACIÓN DE ENVASADO"/>
    <x v="38"/>
    <x v="1"/>
    <s v="Rutinario"/>
    <x v="84"/>
    <m/>
    <s v="Fatiga / estrés."/>
    <s v="Transtornos emocionales y psicológicos."/>
    <n v="2"/>
    <n v="3"/>
    <n v="1"/>
    <n v="3"/>
    <n v="9"/>
    <n v="1"/>
    <n v="9"/>
    <x v="1"/>
    <s v="S"/>
    <m/>
    <m/>
    <m/>
    <m/>
    <m/>
    <m/>
  </r>
  <r>
    <s v="08. OPERACIÓN DE ENVASADO"/>
    <x v="38"/>
    <x v="1"/>
    <s v="Rutinario"/>
    <x v="13"/>
    <m/>
    <s v="Caídas al mar."/>
    <s v="Ahogamiento, muerte"/>
    <n v="2"/>
    <n v="3"/>
    <n v="1"/>
    <n v="3"/>
    <n v="9"/>
    <n v="3"/>
    <n v="27"/>
    <x v="2"/>
    <s v="S"/>
    <m/>
    <m/>
    <m/>
    <m/>
    <m/>
    <m/>
  </r>
  <r>
    <s v="08. OPERACIÓN DE ENVASADO"/>
    <x v="38"/>
    <x v="1"/>
    <s v="Rutinario"/>
    <x v="13"/>
    <m/>
    <s v="Caídas al mismo nivel y distinto nivel."/>
    <s v="Corte, golpe, esguince, contusión, trauatismo, fractura, muerte."/>
    <n v="2"/>
    <n v="3"/>
    <n v="1"/>
    <n v="3"/>
    <n v="9"/>
    <n v="3"/>
    <n v="27"/>
    <x v="2"/>
    <s v="S"/>
    <m/>
    <m/>
    <m/>
    <m/>
    <m/>
    <m/>
  </r>
  <r>
    <s v="08. OPERACIÓN DE ENVASADO"/>
    <x v="41"/>
    <x v="1"/>
    <s v="Rutinario"/>
    <x v="7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8. OPERACIÓN DE ENVASADO"/>
    <x v="41"/>
    <x v="1"/>
    <s v="Rutinario"/>
    <x v="4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8. OPERACIÓN DE ENVASADO"/>
    <x v="41"/>
    <x v="1"/>
    <s v="Rutinario"/>
    <x v="93"/>
    <m/>
    <s v="Caída de objetos."/>
    <s v="Corte, golpe, contusión, fractura, aplastamiento, muerte."/>
    <n v="1"/>
    <n v="3"/>
    <n v="1"/>
    <n v="3"/>
    <n v="8"/>
    <n v="3"/>
    <n v="24"/>
    <x v="0"/>
    <s v="S"/>
    <m/>
    <m/>
    <m/>
    <m/>
    <m/>
    <m/>
  </r>
  <r>
    <s v="08. OPERACIÓN DE ENVASADO"/>
    <x v="41"/>
    <x v="1"/>
    <s v="Rutinario"/>
    <x v="94"/>
    <m/>
    <s v="Caída de objetos."/>
    <s v="Corte, golpe, contusión, amputación, aplastamiento, muerte."/>
    <n v="1"/>
    <n v="3"/>
    <n v="1"/>
    <n v="3"/>
    <n v="8"/>
    <n v="3"/>
    <n v="24"/>
    <x v="0"/>
    <s v="S"/>
    <m/>
    <m/>
    <m/>
    <m/>
    <m/>
    <m/>
  </r>
  <r>
    <s v="08. OPERACIÓN DE ENVASADO"/>
    <x v="41"/>
    <x v="1"/>
    <s v="Rutinario"/>
    <x v="95"/>
    <m/>
    <s v="Atrapamiento / Contacto con maquinaria u objetos en movimiento"/>
    <s v="Corte, golpe, contusión, amputación, aplastamiento."/>
    <n v="1"/>
    <n v="3"/>
    <n v="1"/>
    <n v="3"/>
    <n v="8"/>
    <n v="3"/>
    <n v="24"/>
    <x v="0"/>
    <s v="S"/>
    <m/>
    <m/>
    <m/>
    <m/>
    <m/>
    <m/>
  </r>
  <r>
    <s v="08. OPERACIÓN DE ENVASADO"/>
    <x v="41"/>
    <x v="1"/>
    <s v="Rutinario"/>
    <x v="38"/>
    <m/>
    <s v="Contacto con herramientas y objetos."/>
    <s v="Golpe, contusión, traumatismo, fractura."/>
    <n v="1"/>
    <n v="3"/>
    <n v="1"/>
    <n v="3"/>
    <n v="8"/>
    <n v="2"/>
    <n v="16"/>
    <x v="1"/>
    <s v="S"/>
    <m/>
    <m/>
    <m/>
    <m/>
    <m/>
    <m/>
  </r>
  <r>
    <s v="08. OPERACIÓN DE ENVASADO"/>
    <x v="41"/>
    <x v="1"/>
    <s v="Rutinario"/>
    <x v="82"/>
    <m/>
    <s v="Inhalación de sustancias tóxicas."/>
    <s v="Irritación, quemadura química, intoxicación aguda, enfermedad ocupacional."/>
    <n v="1"/>
    <n v="3"/>
    <n v="1"/>
    <n v="3"/>
    <n v="8"/>
    <n v="3"/>
    <n v="24"/>
    <x v="0"/>
    <s v="S"/>
    <m/>
    <m/>
    <m/>
    <m/>
    <m/>
    <m/>
  </r>
  <r>
    <s v="08. OPERACIÓN DE ENVASADO"/>
    <x v="41"/>
    <x v="1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08. OPERACIÓN DE ENVASADO"/>
    <x v="41"/>
    <x v="1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8. OPERACIÓN DE ENVASADO"/>
    <x v="41"/>
    <x v="1"/>
    <s v="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08. OPERACIÓN DE ENVASADO"/>
    <x v="41"/>
    <x v="1"/>
    <s v="Rutinario"/>
    <x v="12"/>
    <m/>
    <s v="Exposición a vibraciones por uso de máqinas o equipos."/>
    <s v="Transtornos, fatiga, enfermedad ocupacional."/>
    <n v="1"/>
    <n v="3"/>
    <n v="1"/>
    <n v="3"/>
    <n v="8"/>
    <n v="3"/>
    <n v="24"/>
    <x v="0"/>
    <s v="S"/>
    <m/>
    <m/>
    <m/>
    <m/>
    <m/>
    <m/>
  </r>
  <r>
    <s v="08. OPERACIÓN DE ENVASADO"/>
    <x v="41"/>
    <x v="1"/>
    <s v="Rutinario"/>
    <x v="74"/>
    <m/>
    <s v="Inhalación de olores desagradables."/>
    <s v="Irritación, intoxicación aguda, enfermedad ocupacional."/>
    <n v="1"/>
    <n v="3"/>
    <n v="1"/>
    <n v="3"/>
    <n v="8"/>
    <n v="3"/>
    <n v="24"/>
    <x v="0"/>
    <s v="S"/>
    <m/>
    <m/>
    <m/>
    <m/>
    <m/>
    <m/>
  </r>
  <r>
    <s v="08. OPERACIÓN DE ENVASADO"/>
    <x v="41"/>
    <x v="1"/>
    <s v="Rutinario"/>
    <x v="0"/>
    <m/>
    <s v="Esfuerzos por empujar, tirar o cargar los objetos."/>
    <s v="Esguince, fratura, lumbago."/>
    <n v="1"/>
    <n v="3"/>
    <n v="1"/>
    <n v="3"/>
    <n v="8"/>
    <n v="3"/>
    <n v="24"/>
    <x v="0"/>
    <s v="S"/>
    <m/>
    <m/>
    <m/>
    <m/>
    <m/>
    <m/>
  </r>
  <r>
    <s v="08. OPERACIÓN DE ENVASADO"/>
    <x v="41"/>
    <x v="1"/>
    <s v="Rutinario"/>
    <x v="46"/>
    <m/>
    <s v="Exposición a movimientos repetitiv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8. OPERACIÓN DE ENVASADO"/>
    <x v="41"/>
    <x v="1"/>
    <s v="Rutinario"/>
    <x v="23"/>
    <m/>
    <s v="Esfuerzo por movimientos brusc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8. OPERACIÓN DE ENVASADO"/>
    <x v="41"/>
    <x v="1"/>
    <s v="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8. OPERACIÓN DE ENVASADO"/>
    <x v="41"/>
    <x v="1"/>
    <s v="Rutinario"/>
    <x v="36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8. OPERACIÓN DE ENVASADO"/>
    <x v="41"/>
    <x v="1"/>
    <s v="Rutinario"/>
    <x v="35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8. OPERACIÓN DE ENVASADO"/>
    <x v="41"/>
    <x v="1"/>
    <s v="Rutinario"/>
    <x v="84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8. OPERACIÓN DE ENVASADO"/>
    <x v="41"/>
    <x v="1"/>
    <s v="Rutinario"/>
    <x v="13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8. OPERACIÓN DE ENVASADO"/>
    <x v="41"/>
    <x v="1"/>
    <s v="Rutinario"/>
    <x v="13"/>
    <m/>
    <s v="Caídas al mismo nivel y distinto nivel."/>
    <s v="Corte, golpe, esguince, contusión, trauatismo, fractura, muerte."/>
    <n v="1"/>
    <n v="3"/>
    <n v="1"/>
    <n v="3"/>
    <n v="8"/>
    <n v="3"/>
    <n v="24"/>
    <x v="0"/>
    <s v="S"/>
    <m/>
    <m/>
    <m/>
    <m/>
    <m/>
    <m/>
  </r>
  <r>
    <s v="08. OPERACIÓN DE ENVASADO"/>
    <x v="41"/>
    <x v="5"/>
    <s v="Rutinario"/>
    <x v="7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8. OPERACIÓN DE ENVASADO"/>
    <x v="41"/>
    <x v="5"/>
    <s v="Rutinario"/>
    <x v="4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8. OPERACIÓN DE ENVASADO"/>
    <x v="41"/>
    <x v="5"/>
    <s v="Rutinario"/>
    <x v="93"/>
    <m/>
    <s v="Caída de objetos."/>
    <s v="Corte, golpe, contusión, fractura, aplastamiento, muerte."/>
    <n v="1"/>
    <n v="3"/>
    <n v="1"/>
    <n v="3"/>
    <n v="8"/>
    <n v="3"/>
    <n v="24"/>
    <x v="0"/>
    <s v="S"/>
    <m/>
    <m/>
    <m/>
    <m/>
    <m/>
    <m/>
  </r>
  <r>
    <s v="08. OPERACIÓN DE ENVASADO"/>
    <x v="41"/>
    <x v="5"/>
    <s v="Rutinario"/>
    <x v="94"/>
    <m/>
    <s v="Caída de objetos."/>
    <s v="Corte, golpe, contusión, amputación, aplastamiento, muerte."/>
    <n v="1"/>
    <n v="3"/>
    <n v="1"/>
    <n v="3"/>
    <n v="8"/>
    <n v="3"/>
    <n v="24"/>
    <x v="0"/>
    <s v="S"/>
    <m/>
    <m/>
    <m/>
    <m/>
    <m/>
    <m/>
  </r>
  <r>
    <s v="08. OPERACIÓN DE ENVASADO"/>
    <x v="41"/>
    <x v="5"/>
    <s v="Rutinario"/>
    <x v="95"/>
    <m/>
    <s v="Atrapamiento / Contacto con maquinaria u objetos en movimiento"/>
    <s v="Corte, golpe, contusión, amputación, aplastamiento."/>
    <n v="1"/>
    <n v="3"/>
    <n v="1"/>
    <n v="3"/>
    <n v="8"/>
    <n v="3"/>
    <n v="24"/>
    <x v="0"/>
    <s v="S"/>
    <m/>
    <m/>
    <m/>
    <m/>
    <m/>
    <m/>
  </r>
  <r>
    <s v="08. OPERACIÓN DE ENVASADO"/>
    <x v="41"/>
    <x v="5"/>
    <s v="Rutinario"/>
    <x v="38"/>
    <m/>
    <s v="Contacto con herramientas y objetos."/>
    <s v="Golpe, contusión, traumatismo, fractura."/>
    <n v="1"/>
    <n v="3"/>
    <n v="1"/>
    <n v="3"/>
    <n v="8"/>
    <n v="2"/>
    <n v="16"/>
    <x v="1"/>
    <s v="S"/>
    <m/>
    <m/>
    <m/>
    <m/>
    <m/>
    <m/>
  </r>
  <r>
    <s v="08. OPERACIÓN DE ENVASADO"/>
    <x v="41"/>
    <x v="5"/>
    <s v="Rutinario"/>
    <x v="60"/>
    <m/>
    <s v="Contacto con herramientas cortantes."/>
    <s v="Corte, amputación."/>
    <n v="1"/>
    <n v="3"/>
    <n v="1"/>
    <n v="3"/>
    <n v="8"/>
    <n v="3"/>
    <n v="24"/>
    <x v="0"/>
    <s v="S"/>
    <m/>
    <m/>
    <m/>
    <m/>
    <m/>
    <m/>
  </r>
  <r>
    <s v="08. OPERACIÓN DE ENVASADO"/>
    <x v="41"/>
    <x v="5"/>
    <s v="Rutinario"/>
    <x v="82"/>
    <m/>
    <s v="Inhalación de sustancias tóxicas."/>
    <s v="Irritación, quemadura química, intoxicación aguda, enfermedad ocupacional."/>
    <n v="1"/>
    <n v="3"/>
    <n v="1"/>
    <n v="3"/>
    <n v="8"/>
    <n v="3"/>
    <n v="24"/>
    <x v="0"/>
    <s v="S"/>
    <m/>
    <m/>
    <m/>
    <m/>
    <m/>
    <m/>
  </r>
  <r>
    <s v="08. OPERACIÓN DE ENVASADO"/>
    <x v="41"/>
    <x v="5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08. OPERACIÓN DE ENVASADO"/>
    <x v="41"/>
    <x v="5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8. OPERACIÓN DE ENVASADO"/>
    <x v="41"/>
    <x v="5"/>
    <s v="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08. OPERACIÓN DE ENVASADO"/>
    <x v="41"/>
    <x v="5"/>
    <s v="Rutinario"/>
    <x v="12"/>
    <m/>
    <s v="Exposición a vibraciones por uso de máqinas o equipos."/>
    <s v="Transtornos, fatiga, enfermedad ocupacional."/>
    <n v="1"/>
    <n v="3"/>
    <n v="1"/>
    <n v="3"/>
    <n v="8"/>
    <n v="3"/>
    <n v="24"/>
    <x v="0"/>
    <s v="S"/>
    <m/>
    <m/>
    <m/>
    <m/>
    <m/>
    <m/>
  </r>
  <r>
    <s v="08. OPERACIÓN DE ENVASADO"/>
    <x v="41"/>
    <x v="5"/>
    <s v="Rutinario"/>
    <x v="74"/>
    <m/>
    <s v="Inhalación de olores desagradables."/>
    <s v="Irritación, intoxicación aguda, enfermedad ocupacional."/>
    <n v="1"/>
    <n v="3"/>
    <n v="1"/>
    <n v="3"/>
    <n v="8"/>
    <n v="3"/>
    <n v="24"/>
    <x v="0"/>
    <s v="S"/>
    <m/>
    <m/>
    <m/>
    <m/>
    <m/>
    <m/>
  </r>
  <r>
    <s v="08. OPERACIÓN DE ENVASADO"/>
    <x v="41"/>
    <x v="5"/>
    <s v="Rutinario"/>
    <x v="0"/>
    <m/>
    <s v="Esfuerzos por empujar, tirar o cargar los objetos."/>
    <s v="Esguince, fratura, lumbago."/>
    <n v="1"/>
    <n v="3"/>
    <n v="1"/>
    <n v="3"/>
    <n v="8"/>
    <n v="3"/>
    <n v="24"/>
    <x v="0"/>
    <s v="S"/>
    <m/>
    <m/>
    <m/>
    <m/>
    <m/>
    <m/>
  </r>
  <r>
    <s v="08. OPERACIÓN DE ENVASADO"/>
    <x v="41"/>
    <x v="5"/>
    <s v="Rutinario"/>
    <x v="46"/>
    <m/>
    <s v="Exposición a movimientos repetitiv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8. OPERACIÓN DE ENVASADO"/>
    <x v="41"/>
    <x v="5"/>
    <s v="Rutinario"/>
    <x v="23"/>
    <m/>
    <s v="Esfuerzo por movimientos brusc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8. OPERACIÓN DE ENVASADO"/>
    <x v="41"/>
    <x v="5"/>
    <s v="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8. OPERACIÓN DE ENVASADO"/>
    <x v="41"/>
    <x v="5"/>
    <s v="Rutinario"/>
    <x v="36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8. OPERACIÓN DE ENVASADO"/>
    <x v="41"/>
    <x v="5"/>
    <s v="Rutinario"/>
    <x v="35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8. OPERACIÓN DE ENVASADO"/>
    <x v="41"/>
    <x v="5"/>
    <s v="Rutinario"/>
    <x v="84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8. OPERACIÓN DE ENVASADO"/>
    <x v="41"/>
    <x v="5"/>
    <s v="Rutinario"/>
    <x v="13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8. OPERACIÓN DE ENVASADO"/>
    <x v="41"/>
    <x v="5"/>
    <s v="Rutinario"/>
    <x v="13"/>
    <m/>
    <s v="Caídas al mismo nivel y distinto nivel."/>
    <s v="Corte, golpe, esguince, contusión, trauatismo, fractura, muerte."/>
    <n v="1"/>
    <n v="3"/>
    <n v="1"/>
    <n v="3"/>
    <n v="8"/>
    <n v="3"/>
    <n v="24"/>
    <x v="0"/>
    <s v="S"/>
    <m/>
    <m/>
    <m/>
    <m/>
    <m/>
    <m/>
  </r>
  <r>
    <s v="08. OPERACIÓN DE ENVASADO"/>
    <x v="42"/>
    <x v="2"/>
    <s v="Rutinario"/>
    <x v="15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8. OPERACIÓN DE ENVASADO"/>
    <x v="42"/>
    <x v="2"/>
    <s v="Rutinario"/>
    <x v="16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8. OPERACIÓN DE ENVASADO"/>
    <x v="42"/>
    <x v="2"/>
    <s v="Rutinario"/>
    <x v="2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8. OPERACIÓN DE ENVASADO"/>
    <x v="42"/>
    <x v="2"/>
    <s v="Rutinario"/>
    <x v="37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8. OPERACIÓN DE ENVASADO"/>
    <x v="42"/>
    <x v="2"/>
    <s v="Rutinario"/>
    <x v="24"/>
    <m/>
    <s v="Caídas al mismo nivel y distinto nivel."/>
    <s v="Corte, golpe, esguince, contusión, trauatismo, fractura, muerte."/>
    <n v="1"/>
    <n v="3"/>
    <n v="1"/>
    <n v="3"/>
    <n v="8"/>
    <n v="3"/>
    <n v="24"/>
    <x v="0"/>
    <s v="S"/>
    <m/>
    <m/>
    <m/>
    <m/>
    <m/>
    <m/>
  </r>
  <r>
    <s v="08. OPERACIÓN DE ENVASADO"/>
    <x v="42"/>
    <x v="2"/>
    <s v="Rutinario"/>
    <x v="41"/>
    <m/>
    <s v="Caída de objetos."/>
    <s v="Corte, golpe, contusión, fractura, aplastamiento, muerte."/>
    <n v="1"/>
    <n v="3"/>
    <n v="1"/>
    <n v="3"/>
    <n v="8"/>
    <n v="3"/>
    <n v="24"/>
    <x v="0"/>
    <s v="S"/>
    <m/>
    <m/>
    <m/>
    <m/>
    <m/>
    <m/>
  </r>
  <r>
    <s v="08. OPERACIÓN DE ENVASADO"/>
    <x v="42"/>
    <x v="2"/>
    <s v="Rutinario"/>
    <x v="27"/>
    <m/>
    <s v="Caída de objetos."/>
    <s v="Corte, golpe, contusión, amputación, aplastamiento."/>
    <n v="1"/>
    <n v="3"/>
    <n v="1"/>
    <n v="3"/>
    <n v="8"/>
    <n v="3"/>
    <n v="24"/>
    <x v="0"/>
    <s v="S"/>
    <m/>
    <m/>
    <m/>
    <m/>
    <m/>
    <m/>
  </r>
  <r>
    <s v="08. OPERACIÓN DE ENVASADO"/>
    <x v="42"/>
    <x v="2"/>
    <s v="Rutinario"/>
    <x v="42"/>
    <m/>
    <s v="Caída de objetos."/>
    <s v="Corte, golpe, contusión, amputación, aplastamiento, muerte."/>
    <n v="1"/>
    <n v="3"/>
    <n v="1"/>
    <n v="3"/>
    <n v="8"/>
    <n v="3"/>
    <n v="24"/>
    <x v="0"/>
    <s v="S"/>
    <m/>
    <m/>
    <m/>
    <m/>
    <m/>
    <m/>
  </r>
  <r>
    <s v="08. OPERACIÓN DE ENVASADO"/>
    <x v="42"/>
    <x v="2"/>
    <s v="Rutinario"/>
    <x v="38"/>
    <m/>
    <s v="Contacto con herramientas y objetos."/>
    <s v="Golpe, contusión, traumatismo, fractura."/>
    <n v="1"/>
    <n v="3"/>
    <n v="1"/>
    <n v="3"/>
    <n v="8"/>
    <n v="2"/>
    <n v="16"/>
    <x v="1"/>
    <s v="S"/>
    <m/>
    <m/>
    <m/>
    <m/>
    <m/>
    <m/>
  </r>
  <r>
    <s v="08. OPERACIÓN DE ENVASADO"/>
    <x v="42"/>
    <x v="2"/>
    <s v="Rutinario"/>
    <x v="39"/>
    <m/>
    <s v="Contacto con objetos o superficies punzo cortantes."/>
    <s v="Corte, golpe, contusión, amputación, fractura, muerte."/>
    <n v="1"/>
    <n v="3"/>
    <n v="1"/>
    <n v="3"/>
    <n v="8"/>
    <n v="3"/>
    <n v="24"/>
    <x v="0"/>
    <s v="S"/>
    <m/>
    <m/>
    <m/>
    <m/>
    <m/>
    <m/>
  </r>
  <r>
    <s v="08. OPERACIÓN DE ENVASADO"/>
    <x v="42"/>
    <x v="2"/>
    <s v="Rutinario"/>
    <x v="75"/>
    <m/>
    <s v="Contacto químico (por vía: cutanea, respiratoria, digestiva y ocular)"/>
    <s v="Irritación, quemadura, intoxicación."/>
    <n v="1"/>
    <n v="3"/>
    <n v="1"/>
    <n v="3"/>
    <n v="8"/>
    <n v="2"/>
    <n v="16"/>
    <x v="1"/>
    <s v="S"/>
    <m/>
    <m/>
    <m/>
    <m/>
    <m/>
    <m/>
  </r>
  <r>
    <s v="08. OPERACIÓN DE ENVASADO"/>
    <x v="42"/>
    <x v="2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08. OPERACIÓN DE ENVASADO"/>
    <x v="42"/>
    <x v="2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8. OPERACIÓN DE ENVASADO"/>
    <x v="42"/>
    <x v="2"/>
    <s v="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08. OPERACIÓN DE ENVASADO"/>
    <x v="42"/>
    <x v="2"/>
    <s v="Rutinario"/>
    <x v="12"/>
    <m/>
    <s v="Exposición a vibraciones por uso de máqinas o equipos."/>
    <s v="Transtornos, fatiga, enfermedad ocupacional."/>
    <n v="1"/>
    <n v="3"/>
    <n v="1"/>
    <n v="3"/>
    <n v="8"/>
    <n v="3"/>
    <n v="24"/>
    <x v="0"/>
    <s v="S"/>
    <m/>
    <m/>
    <m/>
    <m/>
    <m/>
    <m/>
  </r>
  <r>
    <s v="08. OPERACIÓN DE ENVASADO"/>
    <x v="42"/>
    <x v="2"/>
    <s v="Rutinario"/>
    <x v="0"/>
    <m/>
    <s v="Esfuerzos por empujar, tirar o cargar los objetos."/>
    <s v="Esguince, fratura, lumbago."/>
    <n v="1"/>
    <n v="3"/>
    <n v="1"/>
    <n v="3"/>
    <n v="8"/>
    <n v="3"/>
    <n v="24"/>
    <x v="0"/>
    <s v="S"/>
    <m/>
    <m/>
    <m/>
    <m/>
    <m/>
    <m/>
  </r>
  <r>
    <s v="08. OPERACIÓN DE ENVASADO"/>
    <x v="42"/>
    <x v="2"/>
    <s v="Rutinario"/>
    <x v="66"/>
    <m/>
    <s v="Esfuerzo por el uso de herramientas."/>
    <s v="Esguince, fratura, lumbago."/>
    <n v="1"/>
    <n v="3"/>
    <n v="1"/>
    <n v="3"/>
    <n v="8"/>
    <n v="3"/>
    <n v="24"/>
    <x v="0"/>
    <s v="S"/>
    <m/>
    <m/>
    <m/>
    <m/>
    <m/>
    <m/>
  </r>
  <r>
    <s v="08. OPERACIÓN DE ENVASADO"/>
    <x v="42"/>
    <x v="2"/>
    <s v="Rutinario"/>
    <x v="33"/>
    <m/>
    <s v="Carga o movimiento de materiales o equipos."/>
    <s v="Esguince, fratura, lumbago."/>
    <n v="1"/>
    <n v="3"/>
    <n v="1"/>
    <n v="3"/>
    <n v="8"/>
    <n v="3"/>
    <n v="24"/>
    <x v="0"/>
    <s v="S"/>
    <m/>
    <m/>
    <m/>
    <m/>
    <m/>
    <m/>
  </r>
  <r>
    <s v="08. OPERACIÓN DE ENVASADO"/>
    <x v="42"/>
    <x v="2"/>
    <s v="Rutinario"/>
    <x v="46"/>
    <m/>
    <s v="Exposición a movimientos repetitiv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8. OPERACIÓN DE ENVASADO"/>
    <x v="42"/>
    <x v="2"/>
    <s v="Rutinario"/>
    <x v="23"/>
    <m/>
    <s v="Esfuerzo por movimientos brusc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8. OPERACIÓN DE ENVASADO"/>
    <x v="42"/>
    <x v="2"/>
    <s v="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8. OPERACIÓN DE ENVASADO"/>
    <x v="42"/>
    <x v="2"/>
    <s v="Rutinario"/>
    <x v="34"/>
    <m/>
    <s v="Trabajos de pie con tiempos prolongad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8. OPERACIÓN DE ENVASADO"/>
    <x v="42"/>
    <x v="2"/>
    <s v="Rutinario"/>
    <x v="36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8. OPERACIÓN DE ENVASADO"/>
    <x v="42"/>
    <x v="2"/>
    <s v="Rutinario"/>
    <x v="13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8. OPERACIÓN DE ENVASADO"/>
    <x v="42"/>
    <x v="2"/>
    <s v="Rutinario"/>
    <x v="13"/>
    <m/>
    <s v="Caídas al mismo nivel y distinto nivel."/>
    <s v="Corte, golpe, esguince, contusión, trauatismo, fractura, muerte."/>
    <n v="1"/>
    <n v="3"/>
    <n v="1"/>
    <n v="3"/>
    <n v="8"/>
    <n v="3"/>
    <n v="24"/>
    <x v="0"/>
    <s v="S"/>
    <m/>
    <m/>
    <m/>
    <m/>
    <m/>
    <m/>
  </r>
  <r>
    <s v="08. OPERACIÓN DE ENVASADO"/>
    <x v="42"/>
    <x v="1"/>
    <s v="Rutinario"/>
    <x v="15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8. OPERACIÓN DE ENVASADO"/>
    <x v="42"/>
    <x v="1"/>
    <s v="Rutinario"/>
    <x v="16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8. OPERACIÓN DE ENVASADO"/>
    <x v="42"/>
    <x v="1"/>
    <s v="Rutinario"/>
    <x v="2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8. OPERACIÓN DE ENVASADO"/>
    <x v="42"/>
    <x v="1"/>
    <s v="Rutinario"/>
    <x v="37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8. OPERACIÓN DE ENVASADO"/>
    <x v="42"/>
    <x v="1"/>
    <s v="Rutinario"/>
    <x v="24"/>
    <m/>
    <s v="Caídas al mismo nivel y distinto nivel."/>
    <s v="Corte, golpe, esguince, contusión, trauatismo, fractura, muerte."/>
    <n v="1"/>
    <n v="3"/>
    <n v="1"/>
    <n v="3"/>
    <n v="8"/>
    <n v="3"/>
    <n v="24"/>
    <x v="0"/>
    <s v="S"/>
    <m/>
    <m/>
    <m/>
    <m/>
    <m/>
    <m/>
  </r>
  <r>
    <s v="08. OPERACIÓN DE ENVASADO"/>
    <x v="42"/>
    <x v="1"/>
    <s v="Rutinario"/>
    <x v="41"/>
    <m/>
    <s v="Caída de objetos."/>
    <s v="Corte, golpe, contusión, fractura, aplastamiento, muerte."/>
    <n v="1"/>
    <n v="3"/>
    <n v="1"/>
    <n v="3"/>
    <n v="8"/>
    <n v="3"/>
    <n v="24"/>
    <x v="0"/>
    <s v="S"/>
    <m/>
    <m/>
    <m/>
    <m/>
    <m/>
    <m/>
  </r>
  <r>
    <s v="08. OPERACIÓN DE ENVASADO"/>
    <x v="42"/>
    <x v="1"/>
    <s v="Rutinario"/>
    <x v="27"/>
    <m/>
    <s v="Caída de objetos."/>
    <s v="Corte, golpe, contusión, amputación, aplastamiento."/>
    <n v="1"/>
    <n v="3"/>
    <n v="1"/>
    <n v="3"/>
    <n v="8"/>
    <n v="3"/>
    <n v="24"/>
    <x v="0"/>
    <s v="S"/>
    <m/>
    <m/>
    <m/>
    <m/>
    <m/>
    <m/>
  </r>
  <r>
    <s v="08. OPERACIÓN DE ENVASADO"/>
    <x v="42"/>
    <x v="1"/>
    <s v="Rutinario"/>
    <x v="42"/>
    <m/>
    <s v="Caída de objetos."/>
    <s v="Corte, golpe, contusión, amputación, aplastamiento, muerte."/>
    <n v="1"/>
    <n v="3"/>
    <n v="1"/>
    <n v="3"/>
    <n v="8"/>
    <n v="3"/>
    <n v="24"/>
    <x v="0"/>
    <s v="S"/>
    <m/>
    <m/>
    <m/>
    <m/>
    <m/>
    <m/>
  </r>
  <r>
    <s v="08. OPERACIÓN DE ENVASADO"/>
    <x v="42"/>
    <x v="1"/>
    <s v="Rutinario"/>
    <x v="38"/>
    <m/>
    <s v="Contacto con herramientas y objetos."/>
    <s v="Golpe, contusión, traumatismo, fractura."/>
    <n v="1"/>
    <n v="3"/>
    <n v="1"/>
    <n v="3"/>
    <n v="8"/>
    <n v="2"/>
    <n v="16"/>
    <x v="1"/>
    <s v="S"/>
    <m/>
    <m/>
    <m/>
    <m/>
    <m/>
    <m/>
  </r>
  <r>
    <s v="08. OPERACIÓN DE ENVASADO"/>
    <x v="42"/>
    <x v="1"/>
    <s v="Rutinario"/>
    <x v="39"/>
    <m/>
    <s v="Contacto con objetos o superficies punzo cortantes."/>
    <s v="Corte, golpe, contusión, amputación, fractura, muerte."/>
    <n v="1"/>
    <n v="3"/>
    <n v="1"/>
    <n v="3"/>
    <n v="8"/>
    <n v="3"/>
    <n v="24"/>
    <x v="0"/>
    <s v="S"/>
    <m/>
    <m/>
    <m/>
    <m/>
    <m/>
    <m/>
  </r>
  <r>
    <s v="08. OPERACIÓN DE ENVASADO"/>
    <x v="42"/>
    <x v="1"/>
    <s v="Rutinario"/>
    <x v="75"/>
    <m/>
    <s v="Contacto químico (por vía: cutanea, respiratoria, digestiva y ocular)"/>
    <s v="Irritación, quemadura, intoxicación."/>
    <n v="1"/>
    <n v="3"/>
    <n v="1"/>
    <n v="3"/>
    <n v="8"/>
    <n v="3"/>
    <n v="24"/>
    <x v="0"/>
    <s v="S"/>
    <m/>
    <m/>
    <m/>
    <m/>
    <m/>
    <m/>
  </r>
  <r>
    <s v="08. OPERACIÓN DE ENVASADO"/>
    <x v="42"/>
    <x v="1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08. OPERACIÓN DE ENVASADO"/>
    <x v="42"/>
    <x v="1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8. OPERACIÓN DE ENVASADO"/>
    <x v="42"/>
    <x v="1"/>
    <s v="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08. OPERACIÓN DE ENVASADO"/>
    <x v="42"/>
    <x v="1"/>
    <s v="Rutinario"/>
    <x v="12"/>
    <m/>
    <s v="Exposición a vibraciones por uso de máqinas o equipos."/>
    <s v="Transtornos, fatiga, enfermedad ocupacional."/>
    <n v="1"/>
    <n v="3"/>
    <n v="1"/>
    <n v="3"/>
    <n v="8"/>
    <n v="3"/>
    <n v="24"/>
    <x v="0"/>
    <s v="S"/>
    <m/>
    <m/>
    <m/>
    <m/>
    <m/>
    <m/>
  </r>
  <r>
    <s v="08. OPERACIÓN DE ENVASADO"/>
    <x v="42"/>
    <x v="1"/>
    <s v="Rutinario"/>
    <x v="0"/>
    <m/>
    <s v="Esfuerzos por empujar, tirar o cargar los objetos."/>
    <s v="Esguince, fratura, lumbago."/>
    <n v="1"/>
    <n v="3"/>
    <n v="1"/>
    <n v="3"/>
    <n v="8"/>
    <n v="3"/>
    <n v="24"/>
    <x v="0"/>
    <s v="S"/>
    <m/>
    <m/>
    <m/>
    <m/>
    <m/>
    <m/>
  </r>
  <r>
    <s v="08. OPERACIÓN DE ENVASADO"/>
    <x v="42"/>
    <x v="1"/>
    <s v="Rutinario"/>
    <x v="66"/>
    <m/>
    <s v="Esfuerzo por el uso de herramientas."/>
    <s v="Esguince, fratura, lumbago."/>
    <n v="1"/>
    <n v="3"/>
    <n v="1"/>
    <n v="3"/>
    <n v="8"/>
    <n v="3"/>
    <n v="24"/>
    <x v="0"/>
    <s v="S"/>
    <m/>
    <m/>
    <m/>
    <m/>
    <m/>
    <m/>
  </r>
  <r>
    <s v="08. OPERACIÓN DE ENVASADO"/>
    <x v="42"/>
    <x v="1"/>
    <s v="Rutinario"/>
    <x v="33"/>
    <m/>
    <s v="Carga o movimiento de materiales o equipos."/>
    <s v="Esguince, fratura, lumbago."/>
    <n v="1"/>
    <n v="3"/>
    <n v="1"/>
    <n v="3"/>
    <n v="8"/>
    <n v="3"/>
    <n v="24"/>
    <x v="0"/>
    <s v="S"/>
    <m/>
    <m/>
    <m/>
    <m/>
    <m/>
    <m/>
  </r>
  <r>
    <s v="08. OPERACIÓN DE ENVASADO"/>
    <x v="42"/>
    <x v="1"/>
    <s v="Rutinario"/>
    <x v="46"/>
    <m/>
    <s v="Exposición a movimientos repetitiv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8. OPERACIÓN DE ENVASADO"/>
    <x v="42"/>
    <x v="1"/>
    <s v="Rutinario"/>
    <x v="23"/>
    <m/>
    <s v="Esfuerzo por movimientos brusc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8. OPERACIÓN DE ENVASADO"/>
    <x v="42"/>
    <x v="1"/>
    <s v="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8. OPERACIÓN DE ENVASADO"/>
    <x v="42"/>
    <x v="1"/>
    <s v="Rutinario"/>
    <x v="34"/>
    <m/>
    <s v="Trabajos de pie con tiempos prolongad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8. OPERACIÓN DE ENVASADO"/>
    <x v="42"/>
    <x v="1"/>
    <s v="Rutinario"/>
    <x v="36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8. OPERACIÓN DE ENVASADO"/>
    <x v="42"/>
    <x v="1"/>
    <s v="Rutinario"/>
    <x v="13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8. OPERACIÓN DE ENVASADO"/>
    <x v="42"/>
    <x v="1"/>
    <s v="Rutinario"/>
    <x v="13"/>
    <m/>
    <s v="Caídas al mismo nivel y distinto nivel."/>
    <s v="Corte, golpe, esguince, contusión, trauatismo, fractura, muerte."/>
    <n v="1"/>
    <n v="3"/>
    <n v="1"/>
    <n v="3"/>
    <n v="8"/>
    <n v="3"/>
    <n v="24"/>
    <x v="0"/>
    <s v="S"/>
    <m/>
    <m/>
    <m/>
    <m/>
    <m/>
    <m/>
  </r>
  <r>
    <s v="08. OPERACIÓN DE ENVASADO"/>
    <x v="43"/>
    <x v="2"/>
    <s v="Rutinario"/>
    <x v="15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8. OPERACIÓN DE ENVASADO"/>
    <x v="43"/>
    <x v="2"/>
    <s v="Rutinario"/>
    <x v="16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8. OPERACIÓN DE ENVASADO"/>
    <x v="43"/>
    <x v="2"/>
    <s v="Rutinario"/>
    <x v="20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8. OPERACIÓN DE ENVASADO"/>
    <x v="43"/>
    <x v="2"/>
    <s v="Rutinario"/>
    <x v="37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8. OPERACIÓN DE ENVASADO"/>
    <x v="43"/>
    <x v="2"/>
    <s v="Rutinario"/>
    <x v="18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8. OPERACIÓN DE ENVASADO"/>
    <x v="43"/>
    <x v="2"/>
    <s v="Rutinario"/>
    <x v="40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8. OPERACIÓN DE ENVASADO"/>
    <x v="43"/>
    <x v="2"/>
    <s v="Rutinario"/>
    <x v="24"/>
    <m/>
    <s v="Caídas al mismo nivel y distinto nivel."/>
    <s v="Corte, golpe, esguince, contusión, trauatismo, fractura, muerte."/>
    <n v="1"/>
    <n v="2"/>
    <n v="1"/>
    <n v="3"/>
    <n v="7"/>
    <n v="3"/>
    <n v="21"/>
    <x v="0"/>
    <s v="S"/>
    <m/>
    <m/>
    <m/>
    <m/>
    <m/>
    <m/>
  </r>
  <r>
    <s v="08. OPERACIÓN DE ENVASADO"/>
    <x v="43"/>
    <x v="2"/>
    <s v="Rutinario"/>
    <x v="17"/>
    <m/>
    <s v="Atrapamiento / Contacto con maquinaria u objetos en movimiento"/>
    <s v="Corte, golpe, contusión, amputación, aplastamiento."/>
    <n v="1"/>
    <n v="2"/>
    <n v="1"/>
    <n v="3"/>
    <n v="7"/>
    <n v="3"/>
    <n v="21"/>
    <x v="0"/>
    <s v="S"/>
    <m/>
    <m/>
    <m/>
    <m/>
    <m/>
    <m/>
  </r>
  <r>
    <s v="08. OPERACIÓN DE ENVASADO"/>
    <x v="43"/>
    <x v="2"/>
    <s v="Rutinario"/>
    <x v="38"/>
    <m/>
    <s v="Contacto con herramientas y objetos."/>
    <s v="Golpe, contusión, traumatismo, fractura."/>
    <n v="1"/>
    <n v="2"/>
    <n v="1"/>
    <n v="3"/>
    <n v="7"/>
    <n v="2"/>
    <n v="14"/>
    <x v="1"/>
    <s v="S"/>
    <m/>
    <m/>
    <m/>
    <m/>
    <m/>
    <m/>
  </r>
  <r>
    <s v="08. OPERACIÓN DE ENVASADO"/>
    <x v="43"/>
    <x v="2"/>
    <s v="Rutinario"/>
    <x v="55"/>
    <m/>
    <s v="Contacto con energía eléctrica."/>
    <s v="Cosquilleo, quemaduras, shock, electrocución."/>
    <n v="1"/>
    <n v="2"/>
    <n v="1"/>
    <n v="3"/>
    <n v="7"/>
    <n v="2"/>
    <n v="14"/>
    <x v="1"/>
    <s v="S"/>
    <m/>
    <m/>
    <m/>
    <m/>
    <m/>
    <m/>
  </r>
  <r>
    <s v="08. OPERACIÓN DE ENVASADO"/>
    <x v="43"/>
    <x v="2"/>
    <s v="Rutinario"/>
    <x v="56"/>
    <m/>
    <s v="Contacto con herramientas de golpe."/>
    <s v="Corte, golpe, contusión."/>
    <n v="1"/>
    <n v="2"/>
    <n v="1"/>
    <n v="3"/>
    <n v="7"/>
    <n v="2"/>
    <n v="14"/>
    <x v="1"/>
    <s v="S"/>
    <m/>
    <m/>
    <m/>
    <m/>
    <m/>
    <m/>
  </r>
  <r>
    <s v="08. OPERACIÓN DE ENVASADO"/>
    <x v="43"/>
    <x v="2"/>
    <s v="Rutinario"/>
    <x v="57"/>
    <m/>
    <s v="Proyección de partículas."/>
    <s v="Irritación y quemadura ocular y de piel."/>
    <n v="1"/>
    <n v="2"/>
    <n v="1"/>
    <n v="3"/>
    <n v="7"/>
    <n v="2"/>
    <n v="14"/>
    <x v="1"/>
    <s v="S"/>
    <m/>
    <m/>
    <m/>
    <m/>
    <m/>
    <m/>
  </r>
  <r>
    <s v="08. OPERACIÓN DE ENVASADO"/>
    <x v="43"/>
    <x v="2"/>
    <s v="Rutinario"/>
    <x v="58"/>
    <m/>
    <s v="Atrapamiento / Contacto con herramientas en mal estado."/>
    <s v="Corte, golpe, contusión, fractura, aplastamiento."/>
    <n v="1"/>
    <n v="2"/>
    <n v="1"/>
    <n v="3"/>
    <n v="7"/>
    <n v="2"/>
    <n v="14"/>
    <x v="1"/>
    <s v="S"/>
    <m/>
    <m/>
    <m/>
    <m/>
    <m/>
    <m/>
  </r>
  <r>
    <s v="08. OPERACIÓN DE ENVASADO"/>
    <x v="43"/>
    <x v="2"/>
    <s v="Rutinario"/>
    <x v="59"/>
    <m/>
    <s v="Contacto con piezas cortantes."/>
    <s v="Corte, amputación."/>
    <n v="1"/>
    <n v="2"/>
    <n v="1"/>
    <n v="3"/>
    <n v="7"/>
    <n v="3"/>
    <n v="21"/>
    <x v="0"/>
    <s v="S"/>
    <m/>
    <m/>
    <m/>
    <m/>
    <m/>
    <m/>
  </r>
  <r>
    <s v="08. OPERACIÓN DE ENVASADO"/>
    <x v="43"/>
    <x v="2"/>
    <s v="Rutinario"/>
    <x v="60"/>
    <m/>
    <s v="Contacto con herramientas cortantes."/>
    <s v="Corte, amputación."/>
    <n v="1"/>
    <n v="2"/>
    <n v="1"/>
    <n v="3"/>
    <n v="7"/>
    <n v="3"/>
    <n v="21"/>
    <x v="0"/>
    <s v="S"/>
    <m/>
    <m/>
    <m/>
    <m/>
    <m/>
    <m/>
  </r>
  <r>
    <s v="08. OPERACIÓN DE ENVASADO"/>
    <x v="43"/>
    <x v="2"/>
    <s v="Rutinario"/>
    <x v="61"/>
    <m/>
    <s v="Inhalación de sustancias asfixiantes."/>
    <s v="Irritación, quemadura química, intoxicación aguda, enfermedad ocupacional."/>
    <n v="1"/>
    <n v="2"/>
    <n v="1"/>
    <n v="3"/>
    <n v="7"/>
    <n v="3"/>
    <n v="21"/>
    <x v="0"/>
    <s v="S"/>
    <m/>
    <m/>
    <m/>
    <m/>
    <m/>
    <m/>
  </r>
  <r>
    <s v="08. OPERACIÓN DE ENVASADO"/>
    <x v="43"/>
    <x v="2"/>
    <s v="Rutinario"/>
    <x v="62"/>
    <m/>
    <s v="Inhalación de gases de combustión."/>
    <s v="Irritación, quemadura química, intoxicación aguda, enfermedad ocupacional."/>
    <n v="1"/>
    <n v="2"/>
    <n v="1"/>
    <n v="3"/>
    <n v="7"/>
    <n v="3"/>
    <n v="21"/>
    <x v="0"/>
    <s v="S"/>
    <m/>
    <m/>
    <m/>
    <m/>
    <m/>
    <m/>
  </r>
  <r>
    <s v="08. OPERACIÓN DE ENVASADO"/>
    <x v="43"/>
    <x v="2"/>
    <s v="Rutinario"/>
    <x v="63"/>
    <m/>
    <s v="Contacto químico (por vía: cutanea, respiratoria, digestiva y ocular)."/>
    <s v="Irritación, quemadura química, intoxicación aguda, enfermedad ocupacional."/>
    <n v="1"/>
    <n v="2"/>
    <n v="1"/>
    <n v="3"/>
    <n v="7"/>
    <n v="3"/>
    <n v="21"/>
    <x v="0"/>
    <s v="S"/>
    <m/>
    <m/>
    <m/>
    <m/>
    <m/>
    <m/>
  </r>
  <r>
    <s v="08. OPERACIÓN DE ENVASADO"/>
    <x v="43"/>
    <x v="2"/>
    <s v="Rutinario"/>
    <x v="21"/>
    <m/>
    <s v="Exposición a líquidos inflamables / Incendio"/>
    <s v="Golpe, contusión, quemadura, muerte."/>
    <n v="1"/>
    <n v="2"/>
    <n v="1"/>
    <n v="3"/>
    <n v="7"/>
    <n v="3"/>
    <n v="21"/>
    <x v="0"/>
    <s v="S"/>
    <m/>
    <m/>
    <m/>
    <m/>
    <m/>
    <m/>
  </r>
  <r>
    <s v="08. OPERACIÓN DE ENVASADO"/>
    <x v="43"/>
    <x v="2"/>
    <s v="Rutinario"/>
    <x v="64"/>
    <m/>
    <s v="Explosión - Incendio."/>
    <s v="Golpe, contusión, quemadura, muerte."/>
    <n v="1"/>
    <n v="2"/>
    <n v="1"/>
    <n v="3"/>
    <n v="7"/>
    <n v="3"/>
    <n v="21"/>
    <x v="0"/>
    <s v="S"/>
    <m/>
    <m/>
    <m/>
    <m/>
    <m/>
    <m/>
  </r>
  <r>
    <s v="08. OPERACIÓN DE ENVASADO"/>
    <x v="43"/>
    <x v="2"/>
    <s v="Rutinario"/>
    <x v="45"/>
    <m/>
    <s v="Contacto con energía eléctrica."/>
    <s v="Cosquilleo, quemaduras, shock, electrocución."/>
    <n v="1"/>
    <n v="2"/>
    <n v="1"/>
    <n v="3"/>
    <n v="7"/>
    <n v="2"/>
    <n v="14"/>
    <x v="1"/>
    <s v="S"/>
    <m/>
    <m/>
    <m/>
    <m/>
    <m/>
    <m/>
  </r>
  <r>
    <s v="08. OPERACIÓN DE ENVASADO"/>
    <x v="43"/>
    <x v="2"/>
    <s v="Rutinario"/>
    <x v="65"/>
    <m/>
    <s v="Exposición a ambientes con altas o bajas temperaturas."/>
    <s v="Transtornos, fatiga, choque térmico."/>
    <n v="1"/>
    <n v="2"/>
    <n v="1"/>
    <n v="3"/>
    <n v="7"/>
    <n v="1"/>
    <n v="7"/>
    <x v="3"/>
    <s v="NS"/>
    <m/>
    <m/>
    <m/>
    <m/>
    <m/>
    <m/>
  </r>
  <r>
    <s v="08. OPERACIÓN DE ENVASADO"/>
    <x v="43"/>
    <x v="2"/>
    <s v="Rutinario"/>
    <x v="53"/>
    <m/>
    <s v="Exposición a cambios bruscos de temperatura."/>
    <s v="Transtornos, fatiga, choque térmico."/>
    <n v="1"/>
    <n v="2"/>
    <n v="1"/>
    <n v="3"/>
    <n v="7"/>
    <n v="1"/>
    <n v="7"/>
    <x v="3"/>
    <s v="NS"/>
    <m/>
    <m/>
    <m/>
    <m/>
    <m/>
    <m/>
  </r>
  <r>
    <s v="08. OPERACIÓN DE ENVASADO"/>
    <x v="43"/>
    <x v="2"/>
    <s v="Rutinario"/>
    <x v="11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8. OPERACIÓN DE ENVASADO"/>
    <x v="43"/>
    <x v="2"/>
    <s v="Rutinario"/>
    <x v="10"/>
    <m/>
    <s v="Exposición a niveles superiores al límite permitido."/>
    <s v="Transtornos, fatiga, hipoacusia, sordera."/>
    <n v="1"/>
    <n v="2"/>
    <n v="1"/>
    <n v="3"/>
    <n v="7"/>
    <n v="3"/>
    <n v="21"/>
    <x v="0"/>
    <s v="S"/>
    <m/>
    <m/>
    <m/>
    <m/>
    <m/>
    <m/>
  </r>
  <r>
    <s v="08. OPERACIÓN DE ENVASADO"/>
    <x v="43"/>
    <x v="2"/>
    <s v="Rutinario"/>
    <x v="12"/>
    <m/>
    <s v="Exposición a vibraciones por uso de máqinas o equipos."/>
    <s v="Transtornos, fatiga, enfermedad ocupacional."/>
    <n v="1"/>
    <n v="2"/>
    <n v="1"/>
    <n v="3"/>
    <n v="7"/>
    <n v="3"/>
    <n v="21"/>
    <x v="0"/>
    <s v="S"/>
    <m/>
    <m/>
    <m/>
    <m/>
    <m/>
    <m/>
  </r>
  <r>
    <s v="08. OPERACIÓN DE ENVASADO"/>
    <x v="43"/>
    <x v="2"/>
    <s v="Rutinario"/>
    <x v="0"/>
    <m/>
    <s v="Esfuerzos por empujar, tirar o cargar los objetos."/>
    <s v="Esguince, fratura, lumbago."/>
    <n v="1"/>
    <n v="2"/>
    <n v="1"/>
    <n v="3"/>
    <n v="7"/>
    <n v="3"/>
    <n v="21"/>
    <x v="0"/>
    <s v="S"/>
    <m/>
    <m/>
    <m/>
    <m/>
    <m/>
    <m/>
  </r>
  <r>
    <s v="08. OPERACIÓN DE ENVASADO"/>
    <x v="43"/>
    <x v="2"/>
    <s v="Rutinario"/>
    <x v="66"/>
    <m/>
    <s v="Esfuerzo por el uso de herramientas."/>
    <s v="Esguince, fratura, lumbago."/>
    <n v="1"/>
    <n v="2"/>
    <n v="1"/>
    <n v="3"/>
    <n v="7"/>
    <n v="3"/>
    <n v="21"/>
    <x v="0"/>
    <s v="S"/>
    <m/>
    <m/>
    <m/>
    <m/>
    <m/>
    <m/>
  </r>
  <r>
    <s v="08. OPERACIÓN DE ENVASADO"/>
    <x v="43"/>
    <x v="2"/>
    <s v="Rutinario"/>
    <x v="33"/>
    <m/>
    <s v="Carga o movimiento de materiales o equipos."/>
    <s v="Esguince, fratura, lumbago."/>
    <n v="1"/>
    <n v="2"/>
    <n v="1"/>
    <n v="3"/>
    <n v="7"/>
    <n v="3"/>
    <n v="21"/>
    <x v="0"/>
    <s v="S"/>
    <m/>
    <m/>
    <m/>
    <m/>
    <m/>
    <m/>
  </r>
  <r>
    <s v="08. OPERACIÓN DE ENVASADO"/>
    <x v="43"/>
    <x v="2"/>
    <s v="Rutinario"/>
    <x v="23"/>
    <m/>
    <s v="Esfuerzo por movimientos bruscos."/>
    <s v="Transtornos, esguince, lumbago, enfermedad ocupacional."/>
    <n v="1"/>
    <n v="2"/>
    <n v="1"/>
    <n v="3"/>
    <n v="7"/>
    <n v="3"/>
    <n v="21"/>
    <x v="0"/>
    <s v="S"/>
    <m/>
    <m/>
    <m/>
    <m/>
    <m/>
    <m/>
  </r>
  <r>
    <s v="08. OPERACIÓN DE ENVASADO"/>
    <x v="43"/>
    <x v="2"/>
    <s v="Rutinario"/>
    <x v="28"/>
    <m/>
    <s v="Posturas inadecuadas."/>
    <s v="Transtornos, esguince, lumbago, enfermedad ocupacional."/>
    <n v="1"/>
    <n v="2"/>
    <n v="1"/>
    <n v="3"/>
    <n v="7"/>
    <n v="3"/>
    <n v="21"/>
    <x v="0"/>
    <s v="S"/>
    <m/>
    <m/>
    <m/>
    <m/>
    <m/>
    <m/>
  </r>
  <r>
    <s v="08. OPERACIÓN DE ENVASADO"/>
    <x v="43"/>
    <x v="2"/>
    <s v="Rutinario"/>
    <x v="34"/>
    <m/>
    <s v="Trabajos de pie con tiempos prolongados."/>
    <s v="Transtornos, esguince, lumbago, enfermedad ocupacional."/>
    <n v="1"/>
    <n v="2"/>
    <n v="1"/>
    <n v="3"/>
    <n v="7"/>
    <n v="3"/>
    <n v="21"/>
    <x v="0"/>
    <s v="S"/>
    <m/>
    <m/>
    <m/>
    <m/>
    <m/>
    <m/>
  </r>
  <r>
    <s v="08. OPERACIÓN DE ENVASADO"/>
    <x v="43"/>
    <x v="2"/>
    <s v="Rutinario"/>
    <x v="36"/>
    <m/>
    <s v="Fatiga / estrés."/>
    <s v="Transtornos emocionales y psicológicos."/>
    <n v="1"/>
    <n v="2"/>
    <n v="1"/>
    <n v="3"/>
    <n v="7"/>
    <n v="1"/>
    <n v="7"/>
    <x v="3"/>
    <s v="NS"/>
    <m/>
    <m/>
    <m/>
    <m/>
    <m/>
    <m/>
  </r>
  <r>
    <s v="08. OPERACIÓN DE ENVASADO"/>
    <x v="43"/>
    <x v="2"/>
    <s v="Rutinario"/>
    <x v="13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8. OPERACIÓN DE ENVASADO"/>
    <x v="44"/>
    <x v="2"/>
    <s v="Rutinario"/>
    <x v="15"/>
    <m/>
    <s v="Caídas al mismo nivel y distinto nivel."/>
    <s v="Corte, golpe, esguince, contusión, trauatismo, fractura, muerte."/>
    <n v="1"/>
    <n v="2"/>
    <n v="1"/>
    <n v="3"/>
    <n v="7"/>
    <n v="3"/>
    <n v="21"/>
    <x v="0"/>
    <s v="S"/>
    <m/>
    <m/>
    <m/>
    <m/>
    <m/>
    <m/>
  </r>
  <r>
    <s v="08. OPERACIÓN DE ENVASADO"/>
    <x v="44"/>
    <x v="2"/>
    <s v="Rutinario"/>
    <x v="16"/>
    <m/>
    <s v="Caídas al mismo nivel y distinto nivel."/>
    <s v="Corte, golpe, esguince, contusión, trauatismo, fractura, muerte."/>
    <n v="1"/>
    <n v="2"/>
    <n v="1"/>
    <n v="3"/>
    <n v="7"/>
    <n v="3"/>
    <n v="21"/>
    <x v="0"/>
    <s v="S"/>
    <m/>
    <m/>
    <m/>
    <m/>
    <m/>
    <m/>
  </r>
  <r>
    <s v="08. OPERACIÓN DE ENVASADO"/>
    <x v="44"/>
    <x v="2"/>
    <s v="Rutinario"/>
    <x v="20"/>
    <m/>
    <s v="Caídas al mismo nivel y distinto nivel."/>
    <s v="Corte, golpe, esguince, contusión, trauatismo, fractura, muerte."/>
    <n v="1"/>
    <n v="2"/>
    <n v="1"/>
    <n v="3"/>
    <n v="7"/>
    <n v="3"/>
    <n v="21"/>
    <x v="0"/>
    <s v="S"/>
    <m/>
    <m/>
    <m/>
    <m/>
    <m/>
    <m/>
  </r>
  <r>
    <s v="08. OPERACIÓN DE ENVASADO"/>
    <x v="44"/>
    <x v="2"/>
    <s v="Rutinario"/>
    <x v="18"/>
    <m/>
    <s v="Caídas al mismo nivel y distinto nivel."/>
    <s v="Corte, golpe, esguince, contusión, trauatismo, fractura, muerte."/>
    <n v="1"/>
    <n v="2"/>
    <n v="1"/>
    <n v="3"/>
    <n v="7"/>
    <n v="2"/>
    <n v="14"/>
    <x v="1"/>
    <s v="S"/>
    <m/>
    <m/>
    <m/>
    <m/>
    <m/>
    <m/>
  </r>
  <r>
    <s v="08. OPERACIÓN DE ENVASADO"/>
    <x v="44"/>
    <x v="2"/>
    <s v="Rutinario"/>
    <x v="38"/>
    <m/>
    <s v="Contacto con herramientas y objetos."/>
    <s v="Golpe, contusión, traumatismo, fractura."/>
    <n v="1"/>
    <n v="2"/>
    <n v="1"/>
    <n v="3"/>
    <n v="7"/>
    <n v="2"/>
    <n v="14"/>
    <x v="1"/>
    <s v="S"/>
    <m/>
    <m/>
    <m/>
    <m/>
    <m/>
    <m/>
  </r>
  <r>
    <s v="08. OPERACIÓN DE ENVASADO"/>
    <x v="44"/>
    <x v="2"/>
    <s v="Rutinario"/>
    <x v="39"/>
    <m/>
    <s v="Contacto con objetos o superficies punzo cortantes."/>
    <s v="Corte, golpe, contusión, amputación, fractura, muerte."/>
    <n v="1"/>
    <n v="2"/>
    <n v="1"/>
    <n v="3"/>
    <n v="7"/>
    <n v="3"/>
    <n v="21"/>
    <x v="0"/>
    <s v="S"/>
    <m/>
    <m/>
    <m/>
    <m/>
    <m/>
    <m/>
  </r>
  <r>
    <s v="08. OPERACIÓN DE ENVASADO"/>
    <x v="44"/>
    <x v="2"/>
    <s v="Rutinario"/>
    <x v="71"/>
    <m/>
    <s v="Inhalación de sustancias tóxicas."/>
    <s v="Irritación, quemadura química, intoxicación aguda, enfermedad ocupacional."/>
    <n v="1"/>
    <n v="2"/>
    <n v="1"/>
    <n v="3"/>
    <n v="7"/>
    <n v="3"/>
    <n v="21"/>
    <x v="0"/>
    <s v="S"/>
    <m/>
    <m/>
    <m/>
    <m/>
    <m/>
    <m/>
  </r>
  <r>
    <s v="08. OPERACIÓN DE ENVASADO"/>
    <x v="44"/>
    <x v="2"/>
    <s v="Rutinario"/>
    <x v="9"/>
    <m/>
    <s v="Exposición a radiación UV."/>
    <s v="Irritación, quemadura, alteración de tejidos o genética."/>
    <n v="1"/>
    <n v="2"/>
    <n v="1"/>
    <n v="3"/>
    <n v="7"/>
    <n v="2"/>
    <n v="14"/>
    <x v="1"/>
    <s v="S"/>
    <m/>
    <m/>
    <m/>
    <m/>
    <m/>
    <m/>
  </r>
  <r>
    <s v="08. OPERACIÓN DE ENVASADO"/>
    <x v="44"/>
    <x v="2"/>
    <s v="Rutinario"/>
    <x v="11"/>
    <m/>
    <s v="Caída al mismo nivel y distinto nivel."/>
    <s v="Golpe, esguince, contusión, fractura, muerte."/>
    <n v="1"/>
    <n v="2"/>
    <n v="1"/>
    <n v="3"/>
    <n v="7"/>
    <n v="3"/>
    <n v="21"/>
    <x v="0"/>
    <s v="S"/>
    <m/>
    <m/>
    <m/>
    <m/>
    <m/>
    <m/>
  </r>
  <r>
    <s v="08. OPERACIÓN DE ENVASADO"/>
    <x v="44"/>
    <x v="2"/>
    <s v="Rutinario"/>
    <x v="10"/>
    <m/>
    <s v="Exposición a niveles superiores al límite permitido."/>
    <s v="Transtornos, fatiga, hipoacusia, sordera."/>
    <n v="1"/>
    <n v="2"/>
    <n v="1"/>
    <n v="3"/>
    <n v="7"/>
    <n v="3"/>
    <n v="21"/>
    <x v="0"/>
    <s v="S"/>
    <m/>
    <m/>
    <m/>
    <m/>
    <m/>
    <m/>
  </r>
  <r>
    <s v="08. OPERACIÓN DE ENVASADO"/>
    <x v="44"/>
    <x v="2"/>
    <s v="Rutinario"/>
    <x v="12"/>
    <m/>
    <s v="Exposición a vibraciones por uso de máqinas o equipos."/>
    <s v="Transtornos, fatiga, enfermedad ocupacional."/>
    <n v="1"/>
    <n v="2"/>
    <n v="1"/>
    <n v="3"/>
    <n v="7"/>
    <n v="3"/>
    <n v="21"/>
    <x v="0"/>
    <s v="S"/>
    <m/>
    <m/>
    <m/>
    <m/>
    <m/>
    <m/>
  </r>
  <r>
    <s v="08. OPERACIÓN DE ENVASADO"/>
    <x v="44"/>
    <x v="2"/>
    <s v="Rutinario"/>
    <x v="0"/>
    <m/>
    <s v="Esfuerzos por empujar, tirar o cargar los objetos."/>
    <s v="Esguince, fratura, lumbago."/>
    <n v="1"/>
    <n v="2"/>
    <n v="1"/>
    <n v="3"/>
    <n v="7"/>
    <n v="3"/>
    <n v="21"/>
    <x v="0"/>
    <s v="S"/>
    <m/>
    <m/>
    <m/>
    <m/>
    <m/>
    <m/>
  </r>
  <r>
    <s v="08. OPERACIÓN DE ENVASADO"/>
    <x v="44"/>
    <x v="2"/>
    <s v="Rutinario"/>
    <x v="33"/>
    <m/>
    <s v="Carga o movimiento de materiales o equipos."/>
    <s v="Esguince, fratura, lumbago."/>
    <n v="1"/>
    <n v="2"/>
    <n v="1"/>
    <n v="3"/>
    <n v="7"/>
    <n v="3"/>
    <n v="21"/>
    <x v="0"/>
    <s v="S"/>
    <m/>
    <m/>
    <m/>
    <m/>
    <m/>
    <m/>
  </r>
  <r>
    <s v="08. OPERACIÓN DE ENVASADO"/>
    <x v="44"/>
    <x v="2"/>
    <s v="Rutinario"/>
    <x v="23"/>
    <m/>
    <s v="Esfuerzo por movimientos bruscos."/>
    <s v="Transtornos, esguince, lumbago, enfermedad ocupacional."/>
    <n v="1"/>
    <n v="2"/>
    <n v="1"/>
    <n v="3"/>
    <n v="7"/>
    <n v="3"/>
    <n v="21"/>
    <x v="0"/>
    <s v="S"/>
    <m/>
    <m/>
    <m/>
    <m/>
    <m/>
    <m/>
  </r>
  <r>
    <s v="08. OPERACIÓN DE ENVASADO"/>
    <x v="44"/>
    <x v="2"/>
    <s v="Rutinario"/>
    <x v="28"/>
    <m/>
    <s v="Posturas inadecuadas."/>
    <s v="Transtornos, esguince, lumbago, enfermedad ocupacional."/>
    <n v="1"/>
    <n v="2"/>
    <n v="1"/>
    <n v="3"/>
    <n v="7"/>
    <n v="3"/>
    <n v="21"/>
    <x v="0"/>
    <s v="S"/>
    <m/>
    <m/>
    <m/>
    <m/>
    <m/>
    <m/>
  </r>
  <r>
    <s v="08. OPERACIÓN DE ENVASADO"/>
    <x v="44"/>
    <x v="2"/>
    <s v="Rutinario"/>
    <x v="34"/>
    <m/>
    <s v="Trabajos de pie con tiempos prolongados."/>
    <s v="Transtornos, esguince, lumbago, enfermedad ocupacional."/>
    <n v="1"/>
    <n v="2"/>
    <n v="1"/>
    <n v="3"/>
    <n v="7"/>
    <n v="3"/>
    <n v="21"/>
    <x v="0"/>
    <s v="S"/>
    <m/>
    <m/>
    <m/>
    <m/>
    <m/>
    <m/>
  </r>
  <r>
    <s v="08. OPERACIÓN DE ENVASADO"/>
    <x v="44"/>
    <x v="2"/>
    <s v="Rutinario"/>
    <x v="36"/>
    <m/>
    <s v="Fatiga / estrés."/>
    <s v="Transtornos emocionales y psicológicos."/>
    <n v="1"/>
    <n v="2"/>
    <n v="1"/>
    <n v="3"/>
    <n v="7"/>
    <n v="1"/>
    <n v="7"/>
    <x v="3"/>
    <s v="NS"/>
    <m/>
    <m/>
    <m/>
    <m/>
    <m/>
    <m/>
  </r>
  <r>
    <s v="08. OPERACIÓN DE ENVASADO"/>
    <x v="44"/>
    <x v="2"/>
    <s v="Rutinario"/>
    <x v="13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8. OPERACIÓN DE ENVASADO"/>
    <x v="44"/>
    <x v="1"/>
    <s v="Rutinario"/>
    <x v="15"/>
    <m/>
    <s v="Caídas al mismo nivel y distinto nivel."/>
    <s v="Corte, golpe, esguince, contusión, trauatismo, fractura, muerte."/>
    <n v="1"/>
    <n v="2"/>
    <n v="1"/>
    <n v="3"/>
    <n v="7"/>
    <n v="3"/>
    <n v="21"/>
    <x v="0"/>
    <s v="S"/>
    <m/>
    <m/>
    <m/>
    <m/>
    <m/>
    <m/>
  </r>
  <r>
    <s v="08. OPERACIÓN DE ENVASADO"/>
    <x v="44"/>
    <x v="1"/>
    <s v="Rutinario"/>
    <x v="16"/>
    <m/>
    <s v="Caídas al mismo nivel y distinto nivel."/>
    <s v="Corte, golpe, esguince, contusión, trauatismo, fractura, muerte."/>
    <n v="1"/>
    <n v="2"/>
    <n v="1"/>
    <n v="3"/>
    <n v="7"/>
    <n v="3"/>
    <n v="21"/>
    <x v="0"/>
    <s v="S"/>
    <m/>
    <m/>
    <m/>
    <m/>
    <m/>
    <m/>
  </r>
  <r>
    <s v="08. OPERACIÓN DE ENVASADO"/>
    <x v="44"/>
    <x v="1"/>
    <s v="Rutinario"/>
    <x v="20"/>
    <m/>
    <s v="Caídas al mismo nivel y distinto nivel."/>
    <s v="Corte, golpe, esguince, contusión, trauatismo, fractura, muerte."/>
    <n v="1"/>
    <n v="2"/>
    <n v="1"/>
    <n v="3"/>
    <n v="7"/>
    <n v="3"/>
    <n v="21"/>
    <x v="0"/>
    <s v="S"/>
    <m/>
    <m/>
    <m/>
    <m/>
    <m/>
    <m/>
  </r>
  <r>
    <s v="08. OPERACIÓN DE ENVASADO"/>
    <x v="44"/>
    <x v="1"/>
    <s v="Rutinario"/>
    <x v="18"/>
    <m/>
    <s v="Caídas al mismo nivel y distinto nivel."/>
    <s v="Corte, golpe, esguince, contusión, trauatismo, fractura, muerte."/>
    <n v="1"/>
    <n v="2"/>
    <n v="1"/>
    <n v="3"/>
    <n v="7"/>
    <n v="2"/>
    <n v="14"/>
    <x v="1"/>
    <s v="S"/>
    <m/>
    <m/>
    <m/>
    <m/>
    <m/>
    <m/>
  </r>
  <r>
    <s v="08. OPERACIÓN DE ENVASADO"/>
    <x v="44"/>
    <x v="1"/>
    <s v="Rutinario"/>
    <x v="38"/>
    <m/>
    <s v="Contacto con herramientas y objetos."/>
    <s v="Golpe, contusión, traumatismo, fractura."/>
    <n v="1"/>
    <n v="2"/>
    <n v="1"/>
    <n v="3"/>
    <n v="7"/>
    <n v="2"/>
    <n v="14"/>
    <x v="1"/>
    <s v="S"/>
    <m/>
    <m/>
    <m/>
    <m/>
    <m/>
    <m/>
  </r>
  <r>
    <s v="08. OPERACIÓN DE ENVASADO"/>
    <x v="44"/>
    <x v="1"/>
    <s v="Rutinario"/>
    <x v="39"/>
    <m/>
    <s v="Contacto con objetos o superficies punzo cortantes."/>
    <s v="Corte, golpe, contusión, amputación, fractura, muerte."/>
    <n v="1"/>
    <n v="2"/>
    <n v="1"/>
    <n v="3"/>
    <n v="7"/>
    <n v="3"/>
    <n v="21"/>
    <x v="0"/>
    <s v="S"/>
    <m/>
    <m/>
    <m/>
    <m/>
    <m/>
    <m/>
  </r>
  <r>
    <s v="08. OPERACIÓN DE ENVASADO"/>
    <x v="44"/>
    <x v="1"/>
    <s v="Rutinario"/>
    <x v="71"/>
    <m/>
    <s v="Inhalación de sustancias tóxicas."/>
    <s v="Irritación, quemadura química, intoxicación aguda, enfermedad ocupacional."/>
    <n v="1"/>
    <n v="2"/>
    <n v="1"/>
    <n v="3"/>
    <n v="7"/>
    <n v="3"/>
    <n v="21"/>
    <x v="0"/>
    <s v="S"/>
    <m/>
    <m/>
    <m/>
    <m/>
    <m/>
    <m/>
  </r>
  <r>
    <s v="08. OPERACIÓN DE ENVASADO"/>
    <x v="44"/>
    <x v="1"/>
    <s v="Rutinario"/>
    <x v="9"/>
    <m/>
    <s v="Exposición a radiación UV."/>
    <s v="Irritación, quemadura, alteración de tejidos o genética."/>
    <n v="1"/>
    <n v="2"/>
    <n v="1"/>
    <n v="3"/>
    <n v="7"/>
    <n v="2"/>
    <n v="14"/>
    <x v="1"/>
    <s v="S"/>
    <m/>
    <m/>
    <m/>
    <m/>
    <m/>
    <m/>
  </r>
  <r>
    <s v="08. OPERACIÓN DE ENVASADO"/>
    <x v="44"/>
    <x v="1"/>
    <s v="Rutinario"/>
    <x v="11"/>
    <m/>
    <s v="Caída al mismo nivel y distinto nivel."/>
    <s v="Golpe, esguince, contusión, fractura, muerte."/>
    <n v="1"/>
    <n v="2"/>
    <n v="1"/>
    <n v="3"/>
    <n v="7"/>
    <n v="3"/>
    <n v="21"/>
    <x v="0"/>
    <s v="S"/>
    <m/>
    <m/>
    <m/>
    <m/>
    <m/>
    <m/>
  </r>
  <r>
    <s v="08. OPERACIÓN DE ENVASADO"/>
    <x v="44"/>
    <x v="1"/>
    <s v="Rutinario"/>
    <x v="10"/>
    <m/>
    <s v="Exposición a niveles superiores al límite permitido."/>
    <s v="Transtornos, fatiga, hipoacusia, sordera."/>
    <n v="1"/>
    <n v="2"/>
    <n v="1"/>
    <n v="3"/>
    <n v="7"/>
    <n v="3"/>
    <n v="21"/>
    <x v="0"/>
    <s v="S"/>
    <m/>
    <m/>
    <m/>
    <m/>
    <m/>
    <m/>
  </r>
  <r>
    <s v="08. OPERACIÓN DE ENVASADO"/>
    <x v="44"/>
    <x v="1"/>
    <s v="Rutinario"/>
    <x v="12"/>
    <m/>
    <s v="Exposición a vibraciones por uso de máqinas o equipos."/>
    <s v="Transtornos, fatiga, enfermedad ocupacional."/>
    <n v="1"/>
    <n v="2"/>
    <n v="1"/>
    <n v="3"/>
    <n v="7"/>
    <n v="3"/>
    <n v="21"/>
    <x v="0"/>
    <s v="S"/>
    <m/>
    <m/>
    <m/>
    <m/>
    <m/>
    <m/>
  </r>
  <r>
    <s v="08. OPERACIÓN DE ENVASADO"/>
    <x v="44"/>
    <x v="1"/>
    <s v="Rutinario"/>
    <x v="0"/>
    <m/>
    <s v="Esfuerzos por empujar, tirar o cargar los objetos."/>
    <s v="Esguince, fratura, lumbago."/>
    <n v="1"/>
    <n v="2"/>
    <n v="1"/>
    <n v="3"/>
    <n v="7"/>
    <n v="3"/>
    <n v="21"/>
    <x v="0"/>
    <s v="S"/>
    <m/>
    <m/>
    <m/>
    <m/>
    <m/>
    <m/>
  </r>
  <r>
    <s v="08. OPERACIÓN DE ENVASADO"/>
    <x v="44"/>
    <x v="1"/>
    <s v="Rutinario"/>
    <x v="33"/>
    <m/>
    <s v="Carga o movimiento de materiales o equipos."/>
    <s v="Esguince, fratura, lumbago."/>
    <n v="1"/>
    <n v="2"/>
    <n v="1"/>
    <n v="3"/>
    <n v="7"/>
    <n v="3"/>
    <n v="21"/>
    <x v="0"/>
    <s v="S"/>
    <m/>
    <m/>
    <m/>
    <m/>
    <m/>
    <m/>
  </r>
  <r>
    <s v="08. OPERACIÓN DE ENVASADO"/>
    <x v="44"/>
    <x v="1"/>
    <s v="Rutinario"/>
    <x v="23"/>
    <m/>
    <s v="Esfuerzo por movimientos bruscos."/>
    <s v="Transtornos, esguince, lumbago, enfermedad ocupacional."/>
    <n v="1"/>
    <n v="2"/>
    <n v="1"/>
    <n v="3"/>
    <n v="7"/>
    <n v="3"/>
    <n v="21"/>
    <x v="0"/>
    <s v="S"/>
    <m/>
    <m/>
    <m/>
    <m/>
    <m/>
    <m/>
  </r>
  <r>
    <s v="08. OPERACIÓN DE ENVASADO"/>
    <x v="44"/>
    <x v="1"/>
    <s v="Rutinario"/>
    <x v="28"/>
    <m/>
    <s v="Posturas inadecuadas."/>
    <s v="Transtornos, esguince, lumbago, enfermedad ocupacional."/>
    <n v="1"/>
    <n v="2"/>
    <n v="1"/>
    <n v="3"/>
    <n v="7"/>
    <n v="3"/>
    <n v="21"/>
    <x v="0"/>
    <s v="S"/>
    <m/>
    <m/>
    <m/>
    <m/>
    <m/>
    <m/>
  </r>
  <r>
    <s v="08. OPERACIÓN DE ENVASADO"/>
    <x v="44"/>
    <x v="1"/>
    <s v="Rutinario"/>
    <x v="34"/>
    <m/>
    <s v="Trabajos de pie con tiempos prolongados."/>
    <s v="Transtornos, esguince, lumbago, enfermedad ocupacional."/>
    <n v="1"/>
    <n v="2"/>
    <n v="1"/>
    <n v="3"/>
    <n v="7"/>
    <n v="3"/>
    <n v="21"/>
    <x v="0"/>
    <s v="S"/>
    <m/>
    <m/>
    <m/>
    <m/>
    <m/>
    <m/>
  </r>
  <r>
    <s v="08. OPERACIÓN DE ENVASADO"/>
    <x v="44"/>
    <x v="1"/>
    <s v="Rutinario"/>
    <x v="36"/>
    <m/>
    <s v="Fatiga / estrés."/>
    <s v="Transtornos emocionales y psicológicos."/>
    <n v="1"/>
    <n v="2"/>
    <n v="1"/>
    <n v="3"/>
    <n v="7"/>
    <n v="1"/>
    <n v="7"/>
    <x v="3"/>
    <s v="NS"/>
    <m/>
    <m/>
    <m/>
    <m/>
    <m/>
    <m/>
  </r>
  <r>
    <s v="08. OPERACIÓN DE ENVASADO"/>
    <x v="44"/>
    <x v="1"/>
    <s v="Rutinario"/>
    <x v="13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09. NAVEGACIÓN A PUERTO DESTINO"/>
    <x v="45"/>
    <x v="1"/>
    <s v="Rutinario"/>
    <x v="15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9. NAVEGACIÓN A PUERTO DESTINO"/>
    <x v="45"/>
    <x v="1"/>
    <s v="Rutinario"/>
    <x v="18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9. NAVEGACIÓN A PUERTO DESTINO"/>
    <x v="45"/>
    <x v="1"/>
    <s v="Rutinario"/>
    <x v="4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9. NAVEGACIÓN A PUERTO DESTINO"/>
    <x v="45"/>
    <x v="1"/>
    <s v="Rutinario"/>
    <x v="81"/>
    <m/>
    <s v="Proyección de partículas."/>
    <s v="Irritación ocular."/>
    <n v="1"/>
    <n v="3"/>
    <n v="1"/>
    <n v="3"/>
    <n v="8"/>
    <n v="2"/>
    <n v="16"/>
    <x v="1"/>
    <s v="S"/>
    <m/>
    <m/>
    <m/>
    <m/>
    <m/>
    <m/>
  </r>
  <r>
    <s v="09. NAVEGACIÓN A PUERTO DESTINO"/>
    <x v="45"/>
    <x v="1"/>
    <s v="Rutinario"/>
    <x v="58"/>
    <m/>
    <s v="Atrapamiento / Contacto con herramientas en mal estado."/>
    <s v="Corte, golpe, contusión, fractura, aplastamiento."/>
    <n v="1"/>
    <n v="3"/>
    <n v="1"/>
    <n v="3"/>
    <n v="8"/>
    <n v="2"/>
    <n v="16"/>
    <x v="1"/>
    <s v="S"/>
    <m/>
    <m/>
    <m/>
    <m/>
    <m/>
    <m/>
  </r>
  <r>
    <s v="09. NAVEGACIÓN A PUERTO DESTINO"/>
    <x v="45"/>
    <x v="1"/>
    <s v="Rutinario"/>
    <x v="39"/>
    <m/>
    <s v="Contacto con objetos o superficies punzo cortantes."/>
    <s v="Corte, golpe, contusión, amputación, fractura, muerte."/>
    <n v="1"/>
    <n v="3"/>
    <n v="1"/>
    <n v="3"/>
    <n v="8"/>
    <n v="3"/>
    <n v="24"/>
    <x v="0"/>
    <s v="S"/>
    <m/>
    <m/>
    <m/>
    <m/>
    <m/>
    <m/>
  </r>
  <r>
    <s v="09. NAVEGACIÓN A PUERTO DESTINO"/>
    <x v="45"/>
    <x v="1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09. NAVEGACIÓN A PUERTO DESTINO"/>
    <x v="45"/>
    <x v="1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9. NAVEGACIÓN A PUERTO DESTINO"/>
    <x v="45"/>
    <x v="1"/>
    <s v="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09. NAVEGACIÓN A PUERTO DESTINO"/>
    <x v="45"/>
    <x v="1"/>
    <s v="Rutinario"/>
    <x v="12"/>
    <m/>
    <s v="Exposición a vibraciones por uso de máqinas o equipos."/>
    <s v="Transtornos, fatiga, enfermedad ocupacional."/>
    <n v="1"/>
    <n v="3"/>
    <n v="1"/>
    <n v="3"/>
    <n v="8"/>
    <n v="3"/>
    <n v="24"/>
    <x v="0"/>
    <s v="S"/>
    <m/>
    <m/>
    <m/>
    <m/>
    <m/>
    <m/>
  </r>
  <r>
    <s v="09. NAVEGACIÓN A PUERTO DESTINO"/>
    <x v="45"/>
    <x v="1"/>
    <s v="Rutinario"/>
    <x v="46"/>
    <m/>
    <s v="Exposición a movimientos repetitiv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9. NAVEGACIÓN A PUERTO DESTINO"/>
    <x v="45"/>
    <x v="1"/>
    <s v="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9. NAVEGACIÓN A PUERTO DESTINO"/>
    <x v="45"/>
    <x v="1"/>
    <s v="Rutinario"/>
    <x v="36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9. NAVEGACIÓN A PUERTO DESTINO"/>
    <x v="45"/>
    <x v="1"/>
    <s v="Rutinario"/>
    <x v="13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9. NAVEGACIÓN A PUERTO DESTINO"/>
    <x v="46"/>
    <x v="6"/>
    <s v="No Rutinario"/>
    <x v="4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9. NAVEGACIÓN A PUERTO DESTINO"/>
    <x v="46"/>
    <x v="6"/>
    <s v="No Rutinario"/>
    <x v="30"/>
    <m/>
    <s v="Colisión / Embestidas / Volcadura /   Atrapamiento / Hundimiento."/>
    <s v="Corte, golpe, contusión, fractura, aplastamiento, ahogamiento, muerte."/>
    <n v="1"/>
    <n v="3"/>
    <n v="1"/>
    <n v="3"/>
    <n v="8"/>
    <n v="3"/>
    <n v="24"/>
    <x v="0"/>
    <s v="S"/>
    <m/>
    <m/>
    <m/>
    <m/>
    <m/>
    <m/>
  </r>
  <r>
    <s v="09. NAVEGACIÓN A PUERTO DESTINO"/>
    <x v="46"/>
    <x v="6"/>
    <s v="No 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09. NAVEGACIÓN A PUERTO DESTINO"/>
    <x v="46"/>
    <x v="6"/>
    <s v="No 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9. NAVEGACIÓN A PUERTO DESTINO"/>
    <x v="46"/>
    <x v="6"/>
    <s v="No 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09. NAVEGACIÓN A PUERTO DESTINO"/>
    <x v="46"/>
    <x v="6"/>
    <s v="No Rutinario"/>
    <x v="12"/>
    <m/>
    <s v="Exposición a vibraciones por uso de máqinas o equipos."/>
    <s v="Transtornos, fatiga, enfermedad ocupacional."/>
    <n v="1"/>
    <n v="3"/>
    <n v="1"/>
    <n v="3"/>
    <n v="8"/>
    <n v="3"/>
    <n v="24"/>
    <x v="0"/>
    <s v="S"/>
    <m/>
    <m/>
    <m/>
    <m/>
    <m/>
    <m/>
  </r>
  <r>
    <s v="09. NAVEGACIÓN A PUERTO DESTINO"/>
    <x v="46"/>
    <x v="6"/>
    <s v="No Rutinario"/>
    <x v="46"/>
    <m/>
    <s v="Exposición a movimientos repetitiv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9. NAVEGACIÓN A PUERTO DESTINO"/>
    <x v="46"/>
    <x v="6"/>
    <s v="No 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9. NAVEGACIÓN A PUERTO DESTINO"/>
    <x v="46"/>
    <x v="6"/>
    <s v="No Rutinario"/>
    <x v="34"/>
    <m/>
    <s v="Trabajos de pie con tiempos prolongad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9. NAVEGACIÓN A PUERTO DESTINO"/>
    <x v="46"/>
    <x v="6"/>
    <s v="No Rutinario"/>
    <x v="13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9. NAVEGACIÓN A PUERTO DESTINO"/>
    <x v="46"/>
    <x v="1"/>
    <s v="No Rutinario"/>
    <x v="15"/>
    <m/>
    <s v="Caída al mismo nivel."/>
    <s v="Golpe, contusión, traumatismo, fractura."/>
    <n v="2"/>
    <n v="3"/>
    <n v="1"/>
    <n v="3"/>
    <n v="9"/>
    <n v="2"/>
    <n v="18"/>
    <x v="0"/>
    <s v="S"/>
    <m/>
    <m/>
    <m/>
    <m/>
    <m/>
    <m/>
  </r>
  <r>
    <s v="09. NAVEGACIÓN A PUERTO DESTINO"/>
    <x v="46"/>
    <x v="1"/>
    <s v="No Rutinario"/>
    <x v="16"/>
    <m/>
    <s v="Caída al mismo nivel."/>
    <s v="Golpe, contusión, traumatismo, fractura."/>
    <n v="2"/>
    <n v="3"/>
    <n v="1"/>
    <n v="3"/>
    <n v="9"/>
    <n v="2"/>
    <n v="18"/>
    <x v="0"/>
    <s v="S"/>
    <m/>
    <m/>
    <m/>
    <m/>
    <m/>
    <m/>
  </r>
  <r>
    <s v="09. NAVEGACIÓN A PUERTO DESTINO"/>
    <x v="46"/>
    <x v="1"/>
    <s v="No Rutinario"/>
    <x v="20"/>
    <m/>
    <s v="Caída al mismo nivel."/>
    <s v="Golpe, contusión, traumatismo, fractura."/>
    <n v="2"/>
    <n v="3"/>
    <n v="1"/>
    <n v="3"/>
    <n v="9"/>
    <n v="2"/>
    <n v="18"/>
    <x v="0"/>
    <s v="S"/>
    <m/>
    <m/>
    <m/>
    <m/>
    <m/>
    <m/>
  </r>
  <r>
    <s v="09. NAVEGACIÓN A PUERTO DESTINO"/>
    <x v="46"/>
    <x v="1"/>
    <s v="No Rutinario"/>
    <x v="37"/>
    <m/>
    <s v="Caída al mismo nivel."/>
    <s v="Golpe, contusión, traumatismo, fractura."/>
    <n v="2"/>
    <n v="3"/>
    <n v="1"/>
    <n v="3"/>
    <n v="9"/>
    <n v="2"/>
    <n v="18"/>
    <x v="0"/>
    <s v="S"/>
    <m/>
    <m/>
    <m/>
    <m/>
    <m/>
    <m/>
  </r>
  <r>
    <s v="09. NAVEGACIÓN A PUERTO DESTINO"/>
    <x v="46"/>
    <x v="1"/>
    <s v="No Rutinario"/>
    <x v="70"/>
    <m/>
    <s v="Caída al mismo nivel."/>
    <s v="Golpe, contusión, traumatismo, fractura."/>
    <n v="2"/>
    <n v="3"/>
    <n v="1"/>
    <n v="3"/>
    <n v="9"/>
    <n v="2"/>
    <n v="18"/>
    <x v="0"/>
    <s v="S"/>
    <m/>
    <m/>
    <m/>
    <m/>
    <m/>
    <m/>
  </r>
  <r>
    <s v="09. NAVEGACIÓN A PUERTO DESTINO"/>
    <x v="46"/>
    <x v="1"/>
    <s v="No Rutinario"/>
    <x v="18"/>
    <m/>
    <s v="Caída al mismo nivel."/>
    <s v="Golpe, contusión, traumatismo, fractura."/>
    <n v="2"/>
    <n v="3"/>
    <n v="1"/>
    <n v="3"/>
    <n v="9"/>
    <n v="2"/>
    <n v="18"/>
    <x v="0"/>
    <s v="S"/>
    <m/>
    <m/>
    <m/>
    <m/>
    <m/>
    <m/>
  </r>
  <r>
    <s v="09. NAVEGACIÓN A PUERTO DESTINO"/>
    <x v="46"/>
    <x v="1"/>
    <s v="No Rutinario"/>
    <x v="24"/>
    <m/>
    <s v="Caídas al mismo nivel y distinto nivel."/>
    <s v="Corte, golpe, esguince, contusión, trauatismo, fractura, muerte."/>
    <n v="2"/>
    <n v="3"/>
    <n v="1"/>
    <n v="3"/>
    <n v="9"/>
    <n v="3"/>
    <n v="27"/>
    <x v="2"/>
    <s v="S"/>
    <m/>
    <m/>
    <m/>
    <m/>
    <m/>
    <m/>
  </r>
  <r>
    <s v="09. NAVEGACIÓN A PUERTO DESTINO"/>
    <x v="46"/>
    <x v="1"/>
    <s v="No Rutinario"/>
    <x v="42"/>
    <m/>
    <s v="Caída de objetos."/>
    <s v="Corte, golpe, contusión, amputación, aplastamiento, muerte."/>
    <n v="2"/>
    <n v="3"/>
    <n v="1"/>
    <n v="3"/>
    <n v="9"/>
    <n v="3"/>
    <n v="27"/>
    <x v="2"/>
    <s v="S"/>
    <m/>
    <m/>
    <m/>
    <m/>
    <m/>
    <m/>
  </r>
  <r>
    <s v="09. NAVEGACIÓN A PUERTO DESTINO"/>
    <x v="46"/>
    <x v="1"/>
    <s v="No Rutinario"/>
    <x v="27"/>
    <m/>
    <s v="Caída de objetos."/>
    <s v="Corte, golpe, contusión, amputación, aplastamiento."/>
    <n v="2"/>
    <n v="3"/>
    <n v="1"/>
    <n v="3"/>
    <n v="9"/>
    <n v="3"/>
    <n v="27"/>
    <x v="2"/>
    <s v="S"/>
    <m/>
    <m/>
    <m/>
    <m/>
    <m/>
    <m/>
  </r>
  <r>
    <s v="09. NAVEGACIÓN A PUERTO DESTINO"/>
    <x v="46"/>
    <x v="1"/>
    <s v="No Rutinario"/>
    <x v="30"/>
    <m/>
    <s v="Colisión / Embestidas / Volcadura /   Atrapamiento / Hundimiento."/>
    <s v="Corte, golpe, contusión, fractura, aplastamiento, ahogamiento, muerte."/>
    <n v="2"/>
    <n v="3"/>
    <n v="1"/>
    <n v="3"/>
    <n v="9"/>
    <n v="3"/>
    <n v="27"/>
    <x v="2"/>
    <s v="S"/>
    <m/>
    <m/>
    <m/>
    <m/>
    <m/>
    <m/>
  </r>
  <r>
    <s v="09. NAVEGACIÓN A PUERTO DESTINO"/>
    <x v="46"/>
    <x v="1"/>
    <s v="No Rutinario"/>
    <x v="31"/>
    <m/>
    <s v="Colisión / Embestidas / Volcadura /   Atrapamiento / Hundimiento."/>
    <s v="Corte, golpe, contusión, fractura, aplastamiento, ahogamiento, muerte."/>
    <n v="2"/>
    <n v="3"/>
    <n v="1"/>
    <n v="3"/>
    <n v="9"/>
    <n v="3"/>
    <n v="27"/>
    <x v="2"/>
    <s v="S"/>
    <m/>
    <m/>
    <m/>
    <m/>
    <m/>
    <m/>
  </r>
  <r>
    <s v="09. NAVEGACIÓN A PUERTO DESTINO"/>
    <x v="46"/>
    <x v="1"/>
    <s v="No Rutinario"/>
    <x v="17"/>
    <m/>
    <s v="Atrapamiento / Contacto con maquinaria u objetos en movimiento"/>
    <s v="Corte, golpe, contusión, amputación, aplastamiento."/>
    <n v="2"/>
    <n v="3"/>
    <n v="1"/>
    <n v="3"/>
    <n v="9"/>
    <n v="3"/>
    <n v="27"/>
    <x v="2"/>
    <s v="S"/>
    <m/>
    <m/>
    <m/>
    <m/>
    <m/>
    <m/>
  </r>
  <r>
    <s v="09. NAVEGACIÓN A PUERTO DESTINO"/>
    <x v="46"/>
    <x v="1"/>
    <s v="No Rutinario"/>
    <x v="58"/>
    <m/>
    <s v="Atrapamiento / Contacto con herramientas en mal estado."/>
    <s v="Corte, golpe, contusión, fractura, aplastamiento."/>
    <n v="2"/>
    <n v="3"/>
    <n v="1"/>
    <n v="3"/>
    <n v="9"/>
    <n v="2"/>
    <n v="18"/>
    <x v="0"/>
    <s v="S"/>
    <m/>
    <m/>
    <m/>
    <m/>
    <m/>
    <m/>
  </r>
  <r>
    <s v="09. NAVEGACIÓN A PUERTO DESTINO"/>
    <x v="46"/>
    <x v="1"/>
    <s v="No Rutinario"/>
    <x v="60"/>
    <m/>
    <s v="Contacto con herramientas cortantes."/>
    <s v="Corte, amputación."/>
    <n v="2"/>
    <n v="3"/>
    <n v="1"/>
    <n v="3"/>
    <n v="9"/>
    <n v="3"/>
    <n v="27"/>
    <x v="2"/>
    <s v="S"/>
    <m/>
    <m/>
    <m/>
    <m/>
    <m/>
    <m/>
  </r>
  <r>
    <s v="09. NAVEGACIÓN A PUERTO DESTINO"/>
    <x v="46"/>
    <x v="1"/>
    <s v="No Rutinario"/>
    <x v="39"/>
    <m/>
    <s v="Contacto con objetos o superficies punzo cortantes."/>
    <s v="Corte, golpe, contusión, amputación, fractura, muerte."/>
    <n v="2"/>
    <n v="3"/>
    <n v="1"/>
    <n v="3"/>
    <n v="9"/>
    <n v="3"/>
    <n v="27"/>
    <x v="2"/>
    <s v="S"/>
    <m/>
    <m/>
    <m/>
    <m/>
    <m/>
    <m/>
  </r>
  <r>
    <s v="09. NAVEGACIÓN A PUERTO DESTINO"/>
    <x v="46"/>
    <x v="1"/>
    <s v="No Rutinario"/>
    <x v="9"/>
    <m/>
    <s v="Exposición a radiación UV."/>
    <s v="Irritación, quemadura, alteración de tejidos o genética."/>
    <n v="2"/>
    <n v="3"/>
    <n v="1"/>
    <n v="3"/>
    <n v="9"/>
    <n v="2"/>
    <n v="18"/>
    <x v="0"/>
    <s v="S"/>
    <m/>
    <m/>
    <m/>
    <m/>
    <m/>
    <m/>
  </r>
  <r>
    <s v="09. NAVEGACIÓN A PUERTO DESTINO"/>
    <x v="46"/>
    <x v="1"/>
    <s v="No Rutinario"/>
    <x v="11"/>
    <m/>
    <s v="Caída al mismo nivel."/>
    <s v="Golpe, contusión, traumatismo, fractura."/>
    <n v="2"/>
    <n v="3"/>
    <n v="1"/>
    <n v="3"/>
    <n v="9"/>
    <n v="2"/>
    <n v="18"/>
    <x v="0"/>
    <s v="S"/>
    <m/>
    <m/>
    <m/>
    <m/>
    <m/>
    <m/>
  </r>
  <r>
    <s v="09. NAVEGACIÓN A PUERTO DESTINO"/>
    <x v="46"/>
    <x v="1"/>
    <s v="No Rutinario"/>
    <x v="10"/>
    <m/>
    <s v="Exposición a niveles superiores al límite permitido."/>
    <s v="Transtornos, fatiga, hipoacusia, sordera."/>
    <n v="2"/>
    <n v="3"/>
    <n v="1"/>
    <n v="3"/>
    <n v="9"/>
    <n v="3"/>
    <n v="27"/>
    <x v="2"/>
    <s v="S"/>
    <m/>
    <m/>
    <m/>
    <m/>
    <m/>
    <m/>
  </r>
  <r>
    <s v="09. NAVEGACIÓN A PUERTO DESTINO"/>
    <x v="46"/>
    <x v="1"/>
    <s v="No Rutinario"/>
    <x v="12"/>
    <m/>
    <s v="Exposición a vibraciones por uso de máqinas o equipos."/>
    <s v="Transtornos, fatiga, enfermedad ocupacional."/>
    <n v="2"/>
    <n v="3"/>
    <n v="1"/>
    <n v="3"/>
    <n v="9"/>
    <n v="3"/>
    <n v="27"/>
    <x v="2"/>
    <s v="S"/>
    <m/>
    <m/>
    <m/>
    <m/>
    <m/>
    <m/>
  </r>
  <r>
    <s v="09. NAVEGACIÓN A PUERTO DESTINO"/>
    <x v="46"/>
    <x v="1"/>
    <s v="No Rutinario"/>
    <x v="0"/>
    <m/>
    <s v="Esfuerzos por empujar, tirar o cargar los objetos."/>
    <s v="Esguince, fratura, lumbago."/>
    <n v="2"/>
    <n v="3"/>
    <n v="1"/>
    <n v="3"/>
    <n v="9"/>
    <n v="3"/>
    <n v="27"/>
    <x v="2"/>
    <s v="S"/>
    <m/>
    <m/>
    <m/>
    <m/>
    <m/>
    <m/>
  </r>
  <r>
    <s v="09. NAVEGACIÓN A PUERTO DESTINO"/>
    <x v="46"/>
    <x v="1"/>
    <s v="No Rutinario"/>
    <x v="66"/>
    <m/>
    <s v="Esfuerzo por el uso de herramientas."/>
    <s v="Esguince, fratura, lumbago."/>
    <n v="2"/>
    <n v="3"/>
    <n v="1"/>
    <n v="3"/>
    <n v="9"/>
    <n v="3"/>
    <n v="27"/>
    <x v="2"/>
    <s v="S"/>
    <m/>
    <m/>
    <m/>
    <m/>
    <m/>
    <m/>
  </r>
  <r>
    <s v="09. NAVEGACIÓN A PUERTO DESTINO"/>
    <x v="46"/>
    <x v="1"/>
    <s v="No Rutinario"/>
    <x v="33"/>
    <m/>
    <s v="Carga o movimiento de materiales o equipos."/>
    <s v="Esguince, fratura, lumbago."/>
    <n v="2"/>
    <n v="3"/>
    <n v="1"/>
    <n v="3"/>
    <n v="9"/>
    <n v="3"/>
    <n v="27"/>
    <x v="2"/>
    <s v="S"/>
    <m/>
    <m/>
    <m/>
    <m/>
    <m/>
    <m/>
  </r>
  <r>
    <s v="09. NAVEGACIÓN A PUERTO DESTINO"/>
    <x v="46"/>
    <x v="1"/>
    <s v="No Rutinario"/>
    <x v="23"/>
    <m/>
    <s v="Esfuerzo por movimientos bruscos."/>
    <s v="Transtornos, esguince, lumbago, enfermedad ocupacional."/>
    <n v="2"/>
    <n v="3"/>
    <n v="1"/>
    <n v="3"/>
    <n v="9"/>
    <n v="3"/>
    <n v="27"/>
    <x v="2"/>
    <s v="S"/>
    <m/>
    <m/>
    <m/>
    <m/>
    <m/>
    <m/>
  </r>
  <r>
    <s v="09. NAVEGACIÓN A PUERTO DESTINO"/>
    <x v="46"/>
    <x v="1"/>
    <s v="No Rutinario"/>
    <x v="28"/>
    <m/>
    <s v="Posturas inadecuadas."/>
    <s v="Transtornos, esguince, lumbago, enfermedad ocupacional."/>
    <n v="2"/>
    <n v="3"/>
    <n v="1"/>
    <n v="3"/>
    <n v="9"/>
    <n v="3"/>
    <n v="27"/>
    <x v="2"/>
    <s v="S"/>
    <m/>
    <m/>
    <m/>
    <m/>
    <m/>
    <m/>
  </r>
  <r>
    <s v="09. NAVEGACIÓN A PUERTO DESTINO"/>
    <x v="46"/>
    <x v="1"/>
    <s v="No Rutinario"/>
    <x v="34"/>
    <m/>
    <s v="Trabajos de pie con tiempos prolongados."/>
    <s v="Transtornos, esguince, lumbago, enfermedad ocupacional."/>
    <n v="2"/>
    <n v="3"/>
    <n v="1"/>
    <n v="3"/>
    <n v="9"/>
    <n v="3"/>
    <n v="27"/>
    <x v="2"/>
    <s v="S"/>
    <m/>
    <m/>
    <m/>
    <m/>
    <m/>
    <m/>
  </r>
  <r>
    <s v="09. NAVEGACIÓN A PUERTO DESTINO"/>
    <x v="46"/>
    <x v="1"/>
    <s v="No Rutinario"/>
    <x v="13"/>
    <m/>
    <s v="Caídas al mar."/>
    <s v="Ahogamiento, muerte"/>
    <n v="2"/>
    <n v="3"/>
    <n v="1"/>
    <n v="3"/>
    <n v="9"/>
    <n v="3"/>
    <n v="27"/>
    <x v="2"/>
    <s v="S"/>
    <m/>
    <m/>
    <m/>
    <m/>
    <m/>
    <m/>
  </r>
  <r>
    <s v="09. NAVEGACIÓN A PUERTO DESTINO"/>
    <x v="46"/>
    <x v="1"/>
    <s v="No Rutinario"/>
    <x v="13"/>
    <m/>
    <s v="Caída al mismo nivel."/>
    <s v="Golpe, contusión, traumatismo, fractura."/>
    <n v="2"/>
    <n v="3"/>
    <n v="1"/>
    <n v="3"/>
    <n v="9"/>
    <n v="2"/>
    <n v="18"/>
    <x v="0"/>
    <s v="S"/>
    <m/>
    <m/>
    <m/>
    <m/>
    <m/>
    <m/>
  </r>
  <r>
    <s v="09. NAVEGACIÓN A PUERTO DESTINO"/>
    <x v="47"/>
    <x v="1"/>
    <s v="Rutinario"/>
    <x v="15"/>
    <m/>
    <s v="Caídas al mismo nivel y distinto nivel."/>
    <s v="Corte, golpe, esguince, contusión, trauatismo, fractura, muerte."/>
    <n v="1"/>
    <n v="3"/>
    <n v="1"/>
    <n v="3"/>
    <n v="8"/>
    <n v="3"/>
    <n v="24"/>
    <x v="0"/>
    <s v="S"/>
    <m/>
    <m/>
    <m/>
    <m/>
    <m/>
    <m/>
  </r>
  <r>
    <s v="09. NAVEGACIÓN A PUERTO DESTINO"/>
    <x v="47"/>
    <x v="1"/>
    <s v="Rutinario"/>
    <x v="70"/>
    <m/>
    <s v="Caídas al mismo nivel y distinto nivel."/>
    <s v="Corte, golpe, esguince, contusión, trauatismo, fractura, muerte."/>
    <n v="1"/>
    <n v="3"/>
    <n v="1"/>
    <n v="3"/>
    <n v="8"/>
    <n v="3"/>
    <n v="24"/>
    <x v="0"/>
    <s v="S"/>
    <m/>
    <m/>
    <m/>
    <m/>
    <m/>
    <m/>
  </r>
  <r>
    <s v="09. NAVEGACIÓN A PUERTO DESTINO"/>
    <x v="47"/>
    <x v="1"/>
    <s v="Rutinario"/>
    <x v="42"/>
    <m/>
    <s v="Caída de objetos."/>
    <s v="Corte, golpe, contusión, amputación, aplastamiento, muerte."/>
    <n v="1"/>
    <n v="3"/>
    <n v="1"/>
    <n v="3"/>
    <n v="8"/>
    <n v="3"/>
    <n v="24"/>
    <x v="0"/>
    <s v="S"/>
    <m/>
    <m/>
    <m/>
    <m/>
    <m/>
    <m/>
  </r>
  <r>
    <s v="09. NAVEGACIÓN A PUERTO DESTINO"/>
    <x v="47"/>
    <x v="1"/>
    <s v="Rutinario"/>
    <x v="27"/>
    <m/>
    <s v="Caída de objetos."/>
    <s v="Corte, golpe, contusión, amputación, aplastamiento."/>
    <n v="1"/>
    <n v="3"/>
    <n v="1"/>
    <n v="3"/>
    <n v="8"/>
    <n v="3"/>
    <n v="24"/>
    <x v="0"/>
    <s v="S"/>
    <m/>
    <m/>
    <m/>
    <m/>
    <m/>
    <m/>
  </r>
  <r>
    <s v="09. NAVEGACIÓN A PUERTO DESTINO"/>
    <x v="47"/>
    <x v="1"/>
    <s v="Rutinario"/>
    <x v="17"/>
    <m/>
    <s v="Atrapamiento / Contacto con maquinaria u objetos en movimiento"/>
    <s v="Corte, golpe, contusión, amputación, aplastamiento."/>
    <n v="1"/>
    <n v="3"/>
    <n v="1"/>
    <n v="3"/>
    <n v="8"/>
    <n v="3"/>
    <n v="24"/>
    <x v="0"/>
    <s v="S"/>
    <m/>
    <m/>
    <m/>
    <m/>
    <m/>
    <m/>
  </r>
  <r>
    <s v="09. NAVEGACIÓN A PUERTO DESTINO"/>
    <x v="47"/>
    <x v="1"/>
    <s v="Rutinario"/>
    <x v="38"/>
    <m/>
    <s v="Contacto con herramientas y objetos."/>
    <s v="Golpe, contusión, traumatismo, fractura."/>
    <n v="1"/>
    <n v="3"/>
    <n v="1"/>
    <n v="3"/>
    <n v="8"/>
    <n v="2"/>
    <n v="16"/>
    <x v="1"/>
    <s v="S"/>
    <m/>
    <m/>
    <m/>
    <m/>
    <m/>
    <m/>
  </r>
  <r>
    <s v="09. NAVEGACIÓN A PUERTO DESTINO"/>
    <x v="47"/>
    <x v="1"/>
    <s v="Rutinario"/>
    <x v="39"/>
    <m/>
    <s v="Contacto con objetos o superficies punzo cortantes."/>
    <s v="Corte, golpe, contusión, amputación, fractura, muerte."/>
    <n v="1"/>
    <n v="3"/>
    <n v="1"/>
    <n v="3"/>
    <n v="8"/>
    <n v="3"/>
    <n v="24"/>
    <x v="0"/>
    <s v="S"/>
    <m/>
    <m/>
    <m/>
    <m/>
    <m/>
    <m/>
  </r>
  <r>
    <s v="09. NAVEGACIÓN A PUERTO DESTINO"/>
    <x v="47"/>
    <x v="1"/>
    <s v="Rutinario"/>
    <x v="71"/>
    <m/>
    <s v="Inhalación de sustancias tóxicas."/>
    <s v="Irritación, quemadura química, intoxicación aguda, enfermedad ocupacional."/>
    <n v="1"/>
    <n v="3"/>
    <n v="1"/>
    <n v="3"/>
    <n v="8"/>
    <n v="3"/>
    <n v="24"/>
    <x v="0"/>
    <s v="S"/>
    <m/>
    <m/>
    <m/>
    <m/>
    <m/>
    <m/>
  </r>
  <r>
    <s v="09. NAVEGACIÓN A PUERTO DESTINO"/>
    <x v="47"/>
    <x v="1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09. NAVEGACIÓN A PUERTO DESTINO"/>
    <x v="47"/>
    <x v="1"/>
    <s v="Rutinario"/>
    <x v="11"/>
    <m/>
    <s v="Caída al mismo nivel y distinto nivel."/>
    <s v="Golpe, esguince, contusión, fractura, muerte."/>
    <n v="1"/>
    <n v="3"/>
    <n v="1"/>
    <n v="3"/>
    <n v="8"/>
    <n v="3"/>
    <n v="24"/>
    <x v="0"/>
    <s v="S"/>
    <m/>
    <m/>
    <m/>
    <m/>
    <m/>
    <m/>
  </r>
  <r>
    <s v="09. NAVEGACIÓN A PUERTO DESTINO"/>
    <x v="47"/>
    <x v="1"/>
    <s v="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09. NAVEGACIÓN A PUERTO DESTINO"/>
    <x v="47"/>
    <x v="1"/>
    <s v="Rutinario"/>
    <x v="12"/>
    <m/>
    <s v="Exposición a vibraciones por uso de máqinas o equipos."/>
    <s v="Transtornos, fatiga, enfermedad ocupacional."/>
    <n v="1"/>
    <n v="3"/>
    <n v="1"/>
    <n v="3"/>
    <n v="8"/>
    <n v="3"/>
    <n v="24"/>
    <x v="0"/>
    <s v="S"/>
    <m/>
    <m/>
    <m/>
    <m/>
    <m/>
    <m/>
  </r>
  <r>
    <s v="09. NAVEGACIÓN A PUERTO DESTINO"/>
    <x v="47"/>
    <x v="1"/>
    <s v="Rutinario"/>
    <x v="74"/>
    <m/>
    <s v="Inhalación de olores desagradables."/>
    <s v="Irritación, intoxicación aguda, enfermedad ocupacional."/>
    <n v="1"/>
    <n v="3"/>
    <n v="1"/>
    <n v="3"/>
    <n v="8"/>
    <n v="3"/>
    <n v="24"/>
    <x v="0"/>
    <s v="S"/>
    <m/>
    <m/>
    <m/>
    <m/>
    <m/>
    <m/>
  </r>
  <r>
    <s v="09. NAVEGACIÓN A PUERTO DESTINO"/>
    <x v="47"/>
    <x v="1"/>
    <s v="Rutinario"/>
    <x v="0"/>
    <m/>
    <s v="Esfuerzos por empujar, tirar o cargar los objetos."/>
    <s v="Esguince, fratura, lumbago."/>
    <n v="1"/>
    <n v="3"/>
    <n v="1"/>
    <n v="3"/>
    <n v="8"/>
    <n v="3"/>
    <n v="24"/>
    <x v="0"/>
    <s v="S"/>
    <m/>
    <m/>
    <m/>
    <m/>
    <m/>
    <m/>
  </r>
  <r>
    <s v="09. NAVEGACIÓN A PUERTO DESTINO"/>
    <x v="47"/>
    <x v="1"/>
    <s v="Rutinario"/>
    <x v="33"/>
    <m/>
    <s v="Carga o movimiento de materiales o equipos."/>
    <s v="Esguince, fratura, lumbago."/>
    <n v="1"/>
    <n v="3"/>
    <n v="1"/>
    <n v="3"/>
    <n v="8"/>
    <n v="3"/>
    <n v="24"/>
    <x v="0"/>
    <s v="S"/>
    <m/>
    <m/>
    <m/>
    <m/>
    <m/>
    <m/>
  </r>
  <r>
    <s v="09. NAVEGACIÓN A PUERTO DESTINO"/>
    <x v="47"/>
    <x v="1"/>
    <s v="Rutinario"/>
    <x v="23"/>
    <m/>
    <s v="Esfuerzo por movimientos brusc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9. NAVEGACIÓN A PUERTO DESTINO"/>
    <x v="47"/>
    <x v="1"/>
    <s v="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9. NAVEGACIÓN A PUERTO DESTINO"/>
    <x v="47"/>
    <x v="1"/>
    <s v="Rutinario"/>
    <x v="36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9. NAVEGACIÓN A PUERTO DESTINO"/>
    <x v="47"/>
    <x v="1"/>
    <s v="Rutinario"/>
    <x v="13"/>
    <m/>
    <s v="Caídas al mismo nivel y distinto nivel."/>
    <s v="Corte, golpe, esguince, contusión, trauatismo, fractura, muerte."/>
    <n v="1"/>
    <n v="3"/>
    <n v="1"/>
    <n v="3"/>
    <n v="8"/>
    <n v="3"/>
    <n v="24"/>
    <x v="0"/>
    <s v="S"/>
    <m/>
    <m/>
    <m/>
    <m/>
    <m/>
    <m/>
  </r>
  <r>
    <s v="09. NAVEGACIÓN A PUERTO DESTINO"/>
    <x v="9"/>
    <x v="3"/>
    <s v="Rutinario"/>
    <x v="16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9. NAVEGACIÓN A PUERTO DESTINO"/>
    <x v="9"/>
    <x v="3"/>
    <s v="Rutinario"/>
    <x v="37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9. NAVEGACIÓN A PUERTO DESTINO"/>
    <x v="9"/>
    <x v="3"/>
    <s v="Rutinario"/>
    <x v="7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9. NAVEGACIÓN A PUERTO DESTINO"/>
    <x v="9"/>
    <x v="3"/>
    <s v="Rutinario"/>
    <x v="27"/>
    <m/>
    <s v="Caída de objetos."/>
    <s v="Corte, golpe, contusión, amputación, aplastamiento."/>
    <n v="1"/>
    <n v="3"/>
    <n v="1"/>
    <n v="3"/>
    <n v="8"/>
    <n v="3"/>
    <n v="24"/>
    <x v="0"/>
    <s v="S"/>
    <m/>
    <m/>
    <m/>
    <m/>
    <m/>
    <m/>
  </r>
  <r>
    <s v="09. NAVEGACIÓN A PUERTO DESTINO"/>
    <x v="9"/>
    <x v="3"/>
    <s v="Rutinario"/>
    <x v="17"/>
    <m/>
    <s v="Atrapamiento / Contacto con maquinaria u objetos en movimiento"/>
    <s v="Corte, golpe, contusión, amputación, aplastamiento."/>
    <n v="1"/>
    <n v="3"/>
    <n v="1"/>
    <n v="3"/>
    <n v="8"/>
    <n v="3"/>
    <n v="24"/>
    <x v="0"/>
    <s v="S"/>
    <m/>
    <m/>
    <m/>
    <m/>
    <m/>
    <m/>
  </r>
  <r>
    <s v="09. NAVEGACIÓN A PUERTO DESTINO"/>
    <x v="9"/>
    <x v="3"/>
    <s v="Rutinario"/>
    <x v="39"/>
    <m/>
    <s v="Contacto con objetos o superficies punzo cortantes."/>
    <s v="Corte, golpe, contusión, amputación, fractura, muerte."/>
    <n v="1"/>
    <n v="3"/>
    <n v="1"/>
    <n v="3"/>
    <n v="8"/>
    <n v="3"/>
    <n v="24"/>
    <x v="0"/>
    <s v="S"/>
    <m/>
    <m/>
    <m/>
    <m/>
    <m/>
    <m/>
  </r>
  <r>
    <s v="09. NAVEGACIÓN A PUERTO DESTINO"/>
    <x v="9"/>
    <x v="3"/>
    <s v="Rutinario"/>
    <x v="67"/>
    <m/>
    <s v="Inhalación de sustancias tóxicas."/>
    <s v="Irritación, quemadura química, intoxicación aguda, enfermedad ocupacional."/>
    <n v="1"/>
    <n v="3"/>
    <n v="1"/>
    <n v="3"/>
    <n v="8"/>
    <n v="3"/>
    <n v="24"/>
    <x v="0"/>
    <s v="S"/>
    <m/>
    <m/>
    <m/>
    <m/>
    <m/>
    <m/>
  </r>
  <r>
    <s v="09. NAVEGACIÓN A PUERTO DESTINO"/>
    <x v="9"/>
    <x v="3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09. NAVEGACIÓN A PUERTO DESTINO"/>
    <x v="9"/>
    <x v="3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9. NAVEGACIÓN A PUERTO DESTINO"/>
    <x v="9"/>
    <x v="3"/>
    <s v="Rutinario"/>
    <x v="11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09. NAVEGACIÓN A PUERTO DESTINO"/>
    <x v="9"/>
    <x v="3"/>
    <s v="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09. NAVEGACIÓN A PUERTO DESTINO"/>
    <x v="9"/>
    <x v="3"/>
    <s v="Rutinario"/>
    <x v="12"/>
    <m/>
    <s v="Exposición a vibraciones por uso de máqinas o equipos."/>
    <s v="Transtornos, fatiga, enfermedad ocupacional."/>
    <n v="1"/>
    <n v="3"/>
    <n v="1"/>
    <n v="3"/>
    <n v="8"/>
    <n v="3"/>
    <n v="24"/>
    <x v="0"/>
    <s v="S"/>
    <m/>
    <m/>
    <m/>
    <m/>
    <m/>
    <m/>
  </r>
  <r>
    <s v="09. NAVEGACIÓN A PUERTO DESTINO"/>
    <x v="9"/>
    <x v="3"/>
    <s v="Rutinario"/>
    <x v="74"/>
    <m/>
    <s v="Inhalación de olores desagradables."/>
    <s v="Irritación, intoxicación aguda, enfermedad ocupacional."/>
    <n v="1"/>
    <n v="3"/>
    <n v="1"/>
    <n v="3"/>
    <n v="8"/>
    <n v="3"/>
    <n v="24"/>
    <x v="0"/>
    <s v="S"/>
    <m/>
    <m/>
    <m/>
    <m/>
    <m/>
    <m/>
  </r>
  <r>
    <s v="09. NAVEGACIÓN A PUERTO DESTINO"/>
    <x v="9"/>
    <x v="3"/>
    <s v="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9. NAVEGACIÓN A PUERTO DESTINO"/>
    <x v="9"/>
    <x v="3"/>
    <s v="Rutinario"/>
    <x v="36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9. NAVEGACIÓN A PUERTO DESTINO"/>
    <x v="9"/>
    <x v="3"/>
    <s v="Rutinario"/>
    <x v="13"/>
    <m/>
    <s v="Caídas al mismo nivel y distinto nivel."/>
    <s v="Corte, golpe, esguince, contusión, trauatismo, fractura, muerte."/>
    <n v="1"/>
    <n v="3"/>
    <n v="1"/>
    <n v="3"/>
    <n v="8"/>
    <n v="3"/>
    <n v="24"/>
    <x v="0"/>
    <s v="S"/>
    <m/>
    <m/>
    <m/>
    <m/>
    <m/>
    <m/>
  </r>
  <r>
    <s v="09. NAVEGACIÓN A PUERTO DESTINO"/>
    <x v="9"/>
    <x v="8"/>
    <s v="Rutinario"/>
    <x v="7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9. NAVEGACIÓN A PUERTO DESTINO"/>
    <x v="9"/>
    <x v="8"/>
    <s v="Rutinario"/>
    <x v="38"/>
    <m/>
    <s v="Contacto con herramientas y objetos."/>
    <s v="Golpe, contusión, traumatismo, fractura."/>
    <n v="1"/>
    <n v="3"/>
    <n v="1"/>
    <n v="3"/>
    <n v="8"/>
    <n v="2"/>
    <n v="16"/>
    <x v="1"/>
    <s v="S"/>
    <m/>
    <m/>
    <m/>
    <m/>
    <m/>
    <m/>
  </r>
  <r>
    <s v="09. NAVEGACIÓN A PUERTO DESTINO"/>
    <x v="9"/>
    <x v="8"/>
    <s v="Rutinario"/>
    <x v="39"/>
    <m/>
    <s v="Contacto con objetos o superficies punzo cortantes."/>
    <s v="Corte, golpe, contusión, amputación, fractura, muerte."/>
    <n v="1"/>
    <n v="3"/>
    <n v="1"/>
    <n v="3"/>
    <n v="8"/>
    <n v="3"/>
    <n v="24"/>
    <x v="0"/>
    <s v="S"/>
    <m/>
    <m/>
    <m/>
    <m/>
    <m/>
    <m/>
  </r>
  <r>
    <s v="09. NAVEGACIÓN A PUERTO DESTINO"/>
    <x v="9"/>
    <x v="8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09. NAVEGACIÓN A PUERTO DESTINO"/>
    <x v="9"/>
    <x v="8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9. NAVEGACIÓN A PUERTO DESTINO"/>
    <x v="9"/>
    <x v="8"/>
    <s v="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09. NAVEGACIÓN A PUERTO DESTINO"/>
    <x v="9"/>
    <x v="8"/>
    <s v="Rutinario"/>
    <x v="12"/>
    <m/>
    <s v="Exposición a vibraciones por uso de máqinas o equipos."/>
    <s v="Transtornos, fatiga, enfermedad ocupacional."/>
    <n v="1"/>
    <n v="3"/>
    <n v="1"/>
    <n v="3"/>
    <n v="8"/>
    <n v="3"/>
    <n v="24"/>
    <x v="0"/>
    <s v="S"/>
    <m/>
    <m/>
    <m/>
    <m/>
    <m/>
    <m/>
  </r>
  <r>
    <s v="09. NAVEGACIÓN A PUERTO DESTINO"/>
    <x v="9"/>
    <x v="8"/>
    <s v="Rutinario"/>
    <x v="0"/>
    <m/>
    <s v="Esfuerzos por empujar, tirar o cargar los objetos."/>
    <s v="Esguince, fratura, lumbago."/>
    <n v="1"/>
    <n v="3"/>
    <n v="1"/>
    <n v="3"/>
    <n v="8"/>
    <n v="3"/>
    <n v="24"/>
    <x v="0"/>
    <s v="S"/>
    <m/>
    <m/>
    <m/>
    <m/>
    <m/>
    <m/>
  </r>
  <r>
    <s v="09. NAVEGACIÓN A PUERTO DESTINO"/>
    <x v="9"/>
    <x v="8"/>
    <s v="Rutinario"/>
    <x v="46"/>
    <m/>
    <s v="Exposición a movimientos repetitiv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9. NAVEGACIÓN A PUERTO DESTINO"/>
    <x v="9"/>
    <x v="8"/>
    <s v="Rutinario"/>
    <x v="23"/>
    <m/>
    <s v="Esfuerzo por movimientos brusc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9. NAVEGACIÓN A PUERTO DESTINO"/>
    <x v="9"/>
    <x v="8"/>
    <s v="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9. NAVEGACIÓN A PUERTO DESTINO"/>
    <x v="9"/>
    <x v="8"/>
    <s v="Rutinario"/>
    <x v="34"/>
    <m/>
    <s v="Trabajos de pie con tiempos prolongad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9. NAVEGACIÓN A PUERTO DESTINO"/>
    <x v="9"/>
    <x v="8"/>
    <s v="Rutinario"/>
    <x v="13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9. NAVEGACIÓN A PUERTO DESTINO"/>
    <x v="48"/>
    <x v="1"/>
    <s v="Rutinario"/>
    <x v="15"/>
    <m/>
    <s v="Caídas al mismo nivel y distinto nivel."/>
    <s v="Corte, golpe, esguince, contusión, trauatismo, fractura, muerte."/>
    <n v="1"/>
    <n v="2"/>
    <n v="1"/>
    <n v="3"/>
    <n v="7"/>
    <n v="3"/>
    <n v="21"/>
    <x v="0"/>
    <s v="S"/>
    <m/>
    <m/>
    <m/>
    <m/>
    <m/>
    <m/>
  </r>
  <r>
    <s v="09. NAVEGACIÓN A PUERTO DESTINO"/>
    <x v="48"/>
    <x v="1"/>
    <s v="Rutinario"/>
    <x v="16"/>
    <m/>
    <s v="Caídas al mismo nivel y distinto nivel."/>
    <s v="Corte, golpe, esguince, contusión, trauatismo, fractura, muerte."/>
    <n v="1"/>
    <n v="2"/>
    <n v="1"/>
    <n v="3"/>
    <n v="7"/>
    <n v="3"/>
    <n v="21"/>
    <x v="0"/>
    <s v="S"/>
    <m/>
    <m/>
    <m/>
    <m/>
    <m/>
    <m/>
  </r>
  <r>
    <s v="09. NAVEGACIÓN A PUERTO DESTINO"/>
    <x v="48"/>
    <x v="1"/>
    <s v="Rutinario"/>
    <x v="40"/>
    <m/>
    <s v="Caídas al mismo nivel y distinto nivel."/>
    <s v="Corte, golpe, esguince, contusión, trauatismo, fractura, muerte."/>
    <n v="1"/>
    <n v="2"/>
    <n v="1"/>
    <n v="3"/>
    <n v="7"/>
    <n v="3"/>
    <n v="21"/>
    <x v="0"/>
    <s v="S"/>
    <m/>
    <m/>
    <m/>
    <m/>
    <m/>
    <m/>
  </r>
  <r>
    <s v="09. NAVEGACIÓN A PUERTO DESTINO"/>
    <x v="48"/>
    <x v="1"/>
    <s v="Rutinario"/>
    <x v="41"/>
    <m/>
    <s v="Caída de objetos."/>
    <s v="Corte, golpe, contusión, fractura, aplastamiento, muerte."/>
    <n v="1"/>
    <n v="2"/>
    <n v="1"/>
    <n v="3"/>
    <n v="7"/>
    <n v="3"/>
    <n v="21"/>
    <x v="0"/>
    <s v="S"/>
    <m/>
    <m/>
    <m/>
    <m/>
    <m/>
    <m/>
  </r>
  <r>
    <s v="09. NAVEGACIÓN A PUERTO DESTINO"/>
    <x v="48"/>
    <x v="1"/>
    <s v="Rutinario"/>
    <x v="38"/>
    <m/>
    <s v="Contacto con herramientas y objetos."/>
    <s v="Golpe, contusión, traumatismo, fractura."/>
    <n v="1"/>
    <n v="2"/>
    <n v="1"/>
    <n v="3"/>
    <n v="7"/>
    <n v="3"/>
    <n v="21"/>
    <x v="0"/>
    <s v="S"/>
    <m/>
    <m/>
    <m/>
    <m/>
    <m/>
    <m/>
  </r>
  <r>
    <s v="09. NAVEGACIÓN A PUERTO DESTINO"/>
    <x v="48"/>
    <x v="1"/>
    <s v="Rutinario"/>
    <x v="58"/>
    <m/>
    <s v="Atrapamiento / Contacto con herramientas en mal estado."/>
    <s v="Corte, golpe, contusión, fractura, aplastamiento."/>
    <n v="1"/>
    <n v="2"/>
    <n v="1"/>
    <n v="3"/>
    <n v="7"/>
    <n v="2"/>
    <n v="14"/>
    <x v="1"/>
    <s v="S"/>
    <m/>
    <m/>
    <m/>
    <m/>
    <m/>
    <m/>
  </r>
  <r>
    <s v="09. NAVEGACIÓN A PUERTO DESTINO"/>
    <x v="48"/>
    <x v="1"/>
    <s v="Rutinario"/>
    <x v="39"/>
    <m/>
    <s v="Contacto con objetos o superficies punzo cortantes."/>
    <s v="Corte, golpe, contusión, amputación, fractura, muerte."/>
    <n v="1"/>
    <n v="2"/>
    <n v="1"/>
    <n v="3"/>
    <n v="7"/>
    <n v="3"/>
    <n v="21"/>
    <x v="0"/>
    <s v="S"/>
    <m/>
    <m/>
    <m/>
    <m/>
    <m/>
    <m/>
  </r>
  <r>
    <s v="09. NAVEGACIÓN A PUERTO DESTINO"/>
    <x v="48"/>
    <x v="1"/>
    <s v="Rutinario"/>
    <x v="71"/>
    <m/>
    <s v="Inhalación de sustancias tóxicas."/>
    <s v="Irritación, quemadura química, intoxicación aguda, enfermedad ocupacional."/>
    <n v="1"/>
    <n v="2"/>
    <n v="1"/>
    <n v="3"/>
    <n v="7"/>
    <n v="3"/>
    <n v="21"/>
    <x v="0"/>
    <s v="S"/>
    <m/>
    <m/>
    <m/>
    <m/>
    <m/>
    <m/>
  </r>
  <r>
    <s v="09. NAVEGACIÓN A PUERTO DESTINO"/>
    <x v="48"/>
    <x v="1"/>
    <s v="Rutinario"/>
    <x v="9"/>
    <m/>
    <s v="Exposición a radiación UV."/>
    <s v="Irritación, quemadura, alteración de tejidos o genética."/>
    <n v="1"/>
    <n v="2"/>
    <n v="1"/>
    <n v="3"/>
    <n v="7"/>
    <n v="2"/>
    <n v="14"/>
    <x v="1"/>
    <s v="S"/>
    <m/>
    <m/>
    <m/>
    <m/>
    <m/>
    <m/>
  </r>
  <r>
    <s v="09. NAVEGACIÓN A PUERTO DESTINO"/>
    <x v="48"/>
    <x v="1"/>
    <s v="Rutinario"/>
    <x v="11"/>
    <m/>
    <s v="Caída al mismo nivel y distinto nivel."/>
    <s v="Golpe, esguince, contusión, fractura, muerte."/>
    <n v="1"/>
    <n v="2"/>
    <n v="1"/>
    <n v="3"/>
    <n v="7"/>
    <n v="3"/>
    <n v="21"/>
    <x v="0"/>
    <s v="S"/>
    <m/>
    <m/>
    <m/>
    <m/>
    <m/>
    <m/>
  </r>
  <r>
    <s v="09. NAVEGACIÓN A PUERTO DESTINO"/>
    <x v="48"/>
    <x v="1"/>
    <s v="Rutinario"/>
    <x v="10"/>
    <m/>
    <s v="Exposición a niveles superiores al límite permitido."/>
    <s v="Transtornos, fatiga, hipoacusia, sordera."/>
    <n v="1"/>
    <n v="2"/>
    <n v="1"/>
    <n v="3"/>
    <n v="7"/>
    <n v="3"/>
    <n v="21"/>
    <x v="0"/>
    <s v="S"/>
    <m/>
    <m/>
    <m/>
    <m/>
    <m/>
    <m/>
  </r>
  <r>
    <s v="09. NAVEGACIÓN A PUERTO DESTINO"/>
    <x v="48"/>
    <x v="1"/>
    <s v="Rutinario"/>
    <x v="12"/>
    <m/>
    <s v="Exposición a vibraciones por uso de máqinas o equipos."/>
    <s v="Transtornos, fatiga, enfermedad ocupacional."/>
    <n v="1"/>
    <n v="2"/>
    <n v="1"/>
    <n v="3"/>
    <n v="7"/>
    <n v="3"/>
    <n v="21"/>
    <x v="0"/>
    <s v="S"/>
    <m/>
    <m/>
    <m/>
    <m/>
    <m/>
    <m/>
  </r>
  <r>
    <s v="09. NAVEGACIÓN A PUERTO DESTINO"/>
    <x v="48"/>
    <x v="1"/>
    <s v="Rutinario"/>
    <x v="74"/>
    <m/>
    <s v="Inhalación de olores desagradables."/>
    <s v="Irritación, intoxicación aguda, enfermedad ocupacional."/>
    <n v="1"/>
    <n v="2"/>
    <n v="1"/>
    <n v="3"/>
    <n v="7"/>
    <n v="3"/>
    <n v="21"/>
    <x v="0"/>
    <s v="S"/>
    <m/>
    <m/>
    <m/>
    <m/>
    <m/>
    <m/>
  </r>
  <r>
    <s v="09. NAVEGACIÓN A PUERTO DESTINO"/>
    <x v="48"/>
    <x v="1"/>
    <s v="Rutinario"/>
    <x v="0"/>
    <m/>
    <s v="Esfuerzos por empujar, tirar o cargar los objetos."/>
    <s v="Esguince, fratura, lumbago."/>
    <n v="1"/>
    <n v="2"/>
    <n v="1"/>
    <n v="3"/>
    <n v="7"/>
    <n v="3"/>
    <n v="21"/>
    <x v="0"/>
    <s v="S"/>
    <m/>
    <m/>
    <m/>
    <m/>
    <m/>
    <m/>
  </r>
  <r>
    <s v="09. NAVEGACIÓN A PUERTO DESTINO"/>
    <x v="48"/>
    <x v="1"/>
    <s v="Rutinario"/>
    <x v="66"/>
    <m/>
    <s v="Esfuerzo por el uso de herramientas."/>
    <s v="Esguince, fratura, lumbago."/>
    <n v="1"/>
    <n v="2"/>
    <n v="1"/>
    <n v="3"/>
    <n v="7"/>
    <n v="3"/>
    <n v="21"/>
    <x v="0"/>
    <s v="S"/>
    <m/>
    <m/>
    <m/>
    <m/>
    <m/>
    <m/>
  </r>
  <r>
    <s v="09. NAVEGACIÓN A PUERTO DESTINO"/>
    <x v="48"/>
    <x v="1"/>
    <s v="Rutinario"/>
    <x v="23"/>
    <m/>
    <s v="Esfuerzo por movimientos bruscos."/>
    <s v="Transtornos, esguince, lumbago, enfermedad ocupacional."/>
    <n v="1"/>
    <n v="2"/>
    <n v="1"/>
    <n v="3"/>
    <n v="7"/>
    <n v="3"/>
    <n v="21"/>
    <x v="0"/>
    <s v="S"/>
    <m/>
    <m/>
    <m/>
    <m/>
    <m/>
    <m/>
  </r>
  <r>
    <s v="09. NAVEGACIÓN A PUERTO DESTINO"/>
    <x v="48"/>
    <x v="1"/>
    <s v="Rutinario"/>
    <x v="28"/>
    <m/>
    <s v="Posturas inadecuadas."/>
    <s v="Transtornos, esguince, lumbago, enfermedad ocupacional."/>
    <n v="1"/>
    <n v="2"/>
    <n v="1"/>
    <n v="3"/>
    <n v="7"/>
    <n v="3"/>
    <n v="21"/>
    <x v="0"/>
    <s v="S"/>
    <m/>
    <m/>
    <m/>
    <m/>
    <m/>
    <m/>
  </r>
  <r>
    <s v="09. NAVEGACIÓN A PUERTO DESTINO"/>
    <x v="48"/>
    <x v="1"/>
    <s v="Rutinario"/>
    <x v="34"/>
    <m/>
    <s v="Trabajos de pie con tiempos prolongados."/>
    <s v="Transtornos, esguince, lumbago, enfermedad ocupacional."/>
    <n v="1"/>
    <n v="2"/>
    <n v="1"/>
    <n v="3"/>
    <n v="7"/>
    <n v="3"/>
    <n v="21"/>
    <x v="0"/>
    <s v="S"/>
    <m/>
    <m/>
    <m/>
    <m/>
    <m/>
    <m/>
  </r>
  <r>
    <s v="09. NAVEGACIÓN A PUERTO DESTINO"/>
    <x v="48"/>
    <x v="1"/>
    <s v="Rutinario"/>
    <x v="28"/>
    <m/>
    <s v="Posturas inadecuadas."/>
    <s v="Transtornos, esguince, lumbago, enfermedad ocupacional."/>
    <n v="1"/>
    <n v="2"/>
    <n v="1"/>
    <n v="3"/>
    <n v="7"/>
    <n v="3"/>
    <n v="21"/>
    <x v="0"/>
    <s v="S"/>
    <m/>
    <m/>
    <m/>
    <m/>
    <m/>
    <m/>
  </r>
  <r>
    <s v="09. NAVEGACIÓN A PUERTO DESTINO"/>
    <x v="48"/>
    <x v="1"/>
    <s v="Rutinario"/>
    <x v="13"/>
    <m/>
    <s v="Caídas al mismo nivel y distinto nivel."/>
    <s v="Corte, golpe, esguince, contusión, trauatismo, fractura, muerte."/>
    <n v="1"/>
    <n v="2"/>
    <n v="1"/>
    <n v="3"/>
    <n v="7"/>
    <n v="3"/>
    <n v="21"/>
    <x v="0"/>
    <s v="S"/>
    <m/>
    <m/>
    <m/>
    <m/>
    <m/>
    <m/>
  </r>
  <r>
    <s v="09. NAVEGACIÓN A PUERTO DESTINO"/>
    <x v="49"/>
    <x v="1"/>
    <s v="Rutinario"/>
    <x v="15"/>
    <m/>
    <s v="Caídas al mismo nivel y distinto nivel."/>
    <s v="Corte, golpe, esguince, contusión, trauatismo, fractura, muerte."/>
    <n v="2"/>
    <n v="2"/>
    <n v="1"/>
    <n v="3"/>
    <n v="8"/>
    <n v="3"/>
    <n v="24"/>
    <x v="0"/>
    <s v="S"/>
    <m/>
    <m/>
    <m/>
    <m/>
    <m/>
    <m/>
  </r>
  <r>
    <s v="09. NAVEGACIÓN A PUERTO DESTINO"/>
    <x v="49"/>
    <x v="1"/>
    <s v="Rutinario"/>
    <x v="16"/>
    <m/>
    <s v="Caídas al mismo nivel y distinto nivel."/>
    <s v="Corte, golpe, esguince, contusión, trauatismo, fractura, muerte."/>
    <n v="2"/>
    <n v="2"/>
    <n v="1"/>
    <n v="3"/>
    <n v="8"/>
    <n v="3"/>
    <n v="24"/>
    <x v="0"/>
    <s v="S"/>
    <m/>
    <m/>
    <m/>
    <m/>
    <m/>
    <m/>
  </r>
  <r>
    <s v="09. NAVEGACIÓN A PUERTO DESTINO"/>
    <x v="49"/>
    <x v="1"/>
    <s v="Rutinario"/>
    <x v="40"/>
    <m/>
    <s v="Caídas al mismo nivel y distinto nivel."/>
    <s v="Corte, golpe, esguince, contusión, trauatismo, fractura, muerte."/>
    <n v="2"/>
    <n v="2"/>
    <n v="1"/>
    <n v="3"/>
    <n v="8"/>
    <n v="3"/>
    <n v="24"/>
    <x v="0"/>
    <s v="S"/>
    <m/>
    <m/>
    <m/>
    <m/>
    <m/>
    <m/>
  </r>
  <r>
    <s v="09. NAVEGACIÓN A PUERTO DESTINO"/>
    <x v="49"/>
    <x v="1"/>
    <s v="Rutinario"/>
    <x v="24"/>
    <m/>
    <s v="Caídas al mismo nivel y distinto nivel."/>
    <s v="Corte, golpe, esguince, contusión, trauatismo, fractura, muerte."/>
    <n v="2"/>
    <n v="2"/>
    <n v="1"/>
    <n v="3"/>
    <n v="8"/>
    <n v="3"/>
    <n v="24"/>
    <x v="0"/>
    <s v="S"/>
    <m/>
    <m/>
    <m/>
    <m/>
    <m/>
    <m/>
  </r>
  <r>
    <s v="09. NAVEGACIÓN A PUERTO DESTINO"/>
    <x v="49"/>
    <x v="1"/>
    <s v="Rutinario"/>
    <x v="41"/>
    <m/>
    <s v="Caída de objetos."/>
    <s v="Corte, golpe, contusión, fractura, aplastamiento, muerte."/>
    <n v="2"/>
    <n v="2"/>
    <n v="1"/>
    <n v="3"/>
    <n v="8"/>
    <n v="3"/>
    <n v="24"/>
    <x v="0"/>
    <s v="S"/>
    <m/>
    <m/>
    <m/>
    <m/>
    <m/>
    <m/>
  </r>
  <r>
    <s v="09. NAVEGACIÓN A PUERTO DESTINO"/>
    <x v="49"/>
    <x v="1"/>
    <s v="Rutinario"/>
    <x v="38"/>
    <m/>
    <s v="Contacto con herramientas y objetos."/>
    <s v="Golpe, contusión, traumatismo, fractura."/>
    <n v="2"/>
    <n v="2"/>
    <n v="1"/>
    <n v="3"/>
    <n v="8"/>
    <n v="2"/>
    <n v="16"/>
    <x v="1"/>
    <s v="S"/>
    <m/>
    <m/>
    <m/>
    <m/>
    <m/>
    <m/>
  </r>
  <r>
    <s v="09. NAVEGACIÓN A PUERTO DESTINO"/>
    <x v="49"/>
    <x v="1"/>
    <s v="Rutinario"/>
    <x v="58"/>
    <m/>
    <s v="Atrapamiento / Contacto con herramientas en mal estado."/>
    <s v="Corte, golpe, contusión, fractura, aplastamiento."/>
    <n v="2"/>
    <n v="2"/>
    <n v="1"/>
    <n v="3"/>
    <n v="8"/>
    <n v="2"/>
    <n v="16"/>
    <x v="1"/>
    <s v="S"/>
    <m/>
    <m/>
    <m/>
    <m/>
    <m/>
    <m/>
  </r>
  <r>
    <s v="09. NAVEGACIÓN A PUERTO DESTINO"/>
    <x v="49"/>
    <x v="1"/>
    <s v="Rutinario"/>
    <x v="39"/>
    <m/>
    <s v="Contacto con objetos o superficies punzo cortantes."/>
    <s v="Corte, golpe, contusión, amputación, fractura, muerte."/>
    <n v="2"/>
    <n v="2"/>
    <n v="1"/>
    <n v="3"/>
    <n v="8"/>
    <n v="3"/>
    <n v="24"/>
    <x v="0"/>
    <s v="S"/>
    <m/>
    <m/>
    <m/>
    <m/>
    <m/>
    <m/>
  </r>
  <r>
    <s v="09. NAVEGACIÓN A PUERTO DESTINO"/>
    <x v="49"/>
    <x v="1"/>
    <s v="Rutinario"/>
    <x v="71"/>
    <m/>
    <s v="Inhalación de sustancias tóxicas."/>
    <s v="Irritación, quemadura química, intoxicación aguda, enfermedad ocupacional."/>
    <n v="2"/>
    <n v="2"/>
    <n v="1"/>
    <n v="3"/>
    <n v="8"/>
    <n v="3"/>
    <n v="24"/>
    <x v="0"/>
    <s v="S"/>
    <m/>
    <m/>
    <m/>
    <m/>
    <m/>
    <m/>
  </r>
  <r>
    <s v="09. NAVEGACIÓN A PUERTO DESTINO"/>
    <x v="49"/>
    <x v="1"/>
    <s v="Rutinario"/>
    <x v="9"/>
    <m/>
    <s v="Exposición a radiación UV."/>
    <s v="Irritación, quemadura, alteración de tejidos o genética."/>
    <n v="2"/>
    <n v="2"/>
    <n v="1"/>
    <n v="3"/>
    <n v="8"/>
    <n v="2"/>
    <n v="16"/>
    <x v="1"/>
    <s v="S"/>
    <m/>
    <m/>
    <m/>
    <m/>
    <m/>
    <m/>
  </r>
  <r>
    <s v="09. NAVEGACIÓN A PUERTO DESTINO"/>
    <x v="49"/>
    <x v="1"/>
    <s v="Rutinario"/>
    <x v="11"/>
    <m/>
    <s v="Caída al mismo nivel y distinto nivel."/>
    <s v="Golpe, esguince, contusión, fractura, muerte."/>
    <n v="2"/>
    <n v="2"/>
    <n v="1"/>
    <n v="3"/>
    <n v="8"/>
    <n v="3"/>
    <n v="24"/>
    <x v="0"/>
    <s v="S"/>
    <m/>
    <m/>
    <m/>
    <m/>
    <m/>
    <m/>
  </r>
  <r>
    <s v="09. NAVEGACIÓN A PUERTO DESTINO"/>
    <x v="49"/>
    <x v="1"/>
    <s v="Rutinario"/>
    <x v="10"/>
    <m/>
    <s v="Exposición a niveles superiores al límite permitido."/>
    <s v="Transtornos, fatiga, hipoacusia, sordera."/>
    <n v="2"/>
    <n v="2"/>
    <n v="1"/>
    <n v="3"/>
    <n v="8"/>
    <n v="3"/>
    <n v="24"/>
    <x v="0"/>
    <s v="S"/>
    <m/>
    <m/>
    <m/>
    <m/>
    <m/>
    <m/>
  </r>
  <r>
    <s v="09. NAVEGACIÓN A PUERTO DESTINO"/>
    <x v="49"/>
    <x v="1"/>
    <s v="Rutinario"/>
    <x v="12"/>
    <m/>
    <s v="Exposición a vibraciones por uso de máqinas o equipos."/>
    <s v="Transtornos, fatiga, enfermedad ocupacional."/>
    <n v="2"/>
    <n v="2"/>
    <n v="1"/>
    <n v="3"/>
    <n v="8"/>
    <n v="3"/>
    <n v="24"/>
    <x v="0"/>
    <s v="S"/>
    <m/>
    <m/>
    <m/>
    <m/>
    <m/>
    <m/>
  </r>
  <r>
    <s v="09. NAVEGACIÓN A PUERTO DESTINO"/>
    <x v="49"/>
    <x v="1"/>
    <s v="Rutinario"/>
    <x v="74"/>
    <m/>
    <s v="Inhalación de olores desagradables."/>
    <s v="Irritación, intoxicación aguda, enfermedad ocupacional."/>
    <n v="2"/>
    <n v="2"/>
    <n v="1"/>
    <n v="3"/>
    <n v="8"/>
    <n v="3"/>
    <n v="24"/>
    <x v="0"/>
    <s v="S"/>
    <m/>
    <m/>
    <m/>
    <m/>
    <m/>
    <m/>
  </r>
  <r>
    <s v="09. NAVEGACIÓN A PUERTO DESTINO"/>
    <x v="49"/>
    <x v="1"/>
    <s v="Rutinario"/>
    <x v="0"/>
    <m/>
    <s v="Esfuerzos por empujar, tirar o cargar los objetos."/>
    <s v="Esguince, fratura, lumbago."/>
    <n v="2"/>
    <n v="2"/>
    <n v="1"/>
    <n v="3"/>
    <n v="8"/>
    <n v="3"/>
    <n v="24"/>
    <x v="0"/>
    <s v="S"/>
    <m/>
    <m/>
    <m/>
    <m/>
    <m/>
    <m/>
  </r>
  <r>
    <s v="09. NAVEGACIÓN A PUERTO DESTINO"/>
    <x v="49"/>
    <x v="1"/>
    <s v="Rutinario"/>
    <x v="66"/>
    <m/>
    <s v="Esfuerzo por el uso de herramientas."/>
    <s v="Esguince, fratura, lumbago."/>
    <n v="2"/>
    <n v="2"/>
    <n v="1"/>
    <n v="3"/>
    <n v="8"/>
    <n v="3"/>
    <n v="24"/>
    <x v="0"/>
    <s v="S"/>
    <m/>
    <m/>
    <m/>
    <m/>
    <m/>
    <m/>
  </r>
  <r>
    <s v="09. NAVEGACIÓN A PUERTO DESTINO"/>
    <x v="49"/>
    <x v="1"/>
    <s v="Rutinario"/>
    <x v="23"/>
    <m/>
    <s v="Esfuerzo por movimientos bruscos."/>
    <s v="Transtornos, esguince, lumbago, enfermedad ocupacional."/>
    <n v="2"/>
    <n v="2"/>
    <n v="1"/>
    <n v="3"/>
    <n v="8"/>
    <n v="3"/>
    <n v="24"/>
    <x v="0"/>
    <s v="S"/>
    <m/>
    <m/>
    <m/>
    <m/>
    <m/>
    <m/>
  </r>
  <r>
    <s v="09. NAVEGACIÓN A PUERTO DESTINO"/>
    <x v="49"/>
    <x v="1"/>
    <s v="Rutinario"/>
    <x v="28"/>
    <m/>
    <s v="Posturas inadecuadas."/>
    <s v="Transtornos, esguince, lumbago, enfermedad ocupacional."/>
    <n v="2"/>
    <n v="2"/>
    <n v="1"/>
    <n v="3"/>
    <n v="8"/>
    <n v="3"/>
    <n v="24"/>
    <x v="0"/>
    <s v="S"/>
    <m/>
    <m/>
    <m/>
    <m/>
    <m/>
    <m/>
  </r>
  <r>
    <s v="09. NAVEGACIÓN A PUERTO DESTINO"/>
    <x v="49"/>
    <x v="1"/>
    <s v="Rutinario"/>
    <x v="34"/>
    <m/>
    <s v="Trabajos de pie con tiempos prolongados."/>
    <s v="Transtornos, esguince, lumbago, enfermedad ocupacional."/>
    <n v="2"/>
    <n v="2"/>
    <n v="1"/>
    <n v="3"/>
    <n v="8"/>
    <n v="3"/>
    <n v="24"/>
    <x v="0"/>
    <s v="S"/>
    <m/>
    <m/>
    <m/>
    <m/>
    <m/>
    <m/>
  </r>
  <r>
    <s v="09. NAVEGACIÓN A PUERTO DESTINO"/>
    <x v="49"/>
    <x v="1"/>
    <s v="Rutinario"/>
    <x v="28"/>
    <m/>
    <s v="Posturas inadecuadas."/>
    <s v="Transtornos, esguince, lumbago, enfermedad ocupacional."/>
    <n v="2"/>
    <n v="2"/>
    <n v="1"/>
    <n v="3"/>
    <n v="8"/>
    <n v="3"/>
    <n v="24"/>
    <x v="0"/>
    <s v="S"/>
    <m/>
    <m/>
    <m/>
    <m/>
    <m/>
    <m/>
  </r>
  <r>
    <s v="09. NAVEGACIÓN A PUERTO DESTINO"/>
    <x v="49"/>
    <x v="1"/>
    <s v="Rutinario"/>
    <x v="13"/>
    <m/>
    <s v="Caídas al mismo nivel y distinto nivel."/>
    <s v="Corte, golpe, esguince, contusión, trauatismo, fractura, muerte."/>
    <n v="2"/>
    <n v="2"/>
    <n v="1"/>
    <n v="3"/>
    <n v="8"/>
    <n v="3"/>
    <n v="24"/>
    <x v="0"/>
    <s v="S"/>
    <m/>
    <m/>
    <m/>
    <m/>
    <m/>
    <m/>
  </r>
  <r>
    <s v="09. NAVEGACIÓN A PUERTO DESTINO"/>
    <x v="41"/>
    <x v="1"/>
    <s v="Rutinario"/>
    <x v="7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9. NAVEGACIÓN A PUERTO DESTINO"/>
    <x v="41"/>
    <x v="1"/>
    <s v="Rutinario"/>
    <x v="4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9. NAVEGACIÓN A PUERTO DESTINO"/>
    <x v="41"/>
    <x v="1"/>
    <s v="Rutinario"/>
    <x v="93"/>
    <m/>
    <s v="Caída de objetos."/>
    <s v="Corte, golpe, contusión, fractura, aplastamiento, muerte."/>
    <n v="1"/>
    <n v="3"/>
    <n v="1"/>
    <n v="3"/>
    <n v="8"/>
    <n v="3"/>
    <n v="24"/>
    <x v="0"/>
    <s v="S"/>
    <m/>
    <m/>
    <m/>
    <m/>
    <m/>
    <m/>
  </r>
  <r>
    <s v="09. NAVEGACIÓN A PUERTO DESTINO"/>
    <x v="41"/>
    <x v="1"/>
    <s v="Rutinario"/>
    <x v="94"/>
    <m/>
    <s v="Caída de objetos."/>
    <s v="Corte, golpe, contusión, amputación, aplastamiento, muerte."/>
    <n v="1"/>
    <n v="3"/>
    <n v="1"/>
    <n v="3"/>
    <n v="8"/>
    <n v="3"/>
    <n v="24"/>
    <x v="0"/>
    <s v="S"/>
    <m/>
    <m/>
    <m/>
    <m/>
    <m/>
    <m/>
  </r>
  <r>
    <s v="09. NAVEGACIÓN A PUERTO DESTINO"/>
    <x v="41"/>
    <x v="1"/>
    <s v="Rutinario"/>
    <x v="95"/>
    <m/>
    <s v="Atrapamiento / Contacto con maquinaria u objetos en movimiento"/>
    <s v="Corte, golpe, contusión, amputación, aplastamiento."/>
    <n v="1"/>
    <n v="3"/>
    <n v="1"/>
    <n v="3"/>
    <n v="8"/>
    <n v="3"/>
    <n v="24"/>
    <x v="0"/>
    <s v="S"/>
    <m/>
    <m/>
    <m/>
    <m/>
    <m/>
    <m/>
  </r>
  <r>
    <s v="09. NAVEGACIÓN A PUERTO DESTINO"/>
    <x v="41"/>
    <x v="1"/>
    <s v="Rutinario"/>
    <x v="38"/>
    <m/>
    <s v="Contacto con herramientas y objetos."/>
    <s v="Golpe, contusión, traumatismo, fractura."/>
    <n v="1"/>
    <n v="3"/>
    <n v="1"/>
    <n v="3"/>
    <n v="8"/>
    <n v="2"/>
    <n v="16"/>
    <x v="1"/>
    <s v="S"/>
    <m/>
    <m/>
    <m/>
    <m/>
    <m/>
    <m/>
  </r>
  <r>
    <s v="09. NAVEGACIÓN A PUERTO DESTINO"/>
    <x v="41"/>
    <x v="1"/>
    <s v="Rutinario"/>
    <x v="82"/>
    <m/>
    <s v="Inhalación de sustancias tóxicas."/>
    <s v="Irritación, quemadura química, intoxicación aguda, enfermedad ocupacional."/>
    <n v="1"/>
    <n v="3"/>
    <n v="1"/>
    <n v="3"/>
    <n v="8"/>
    <n v="3"/>
    <n v="24"/>
    <x v="0"/>
    <s v="S"/>
    <m/>
    <m/>
    <m/>
    <m/>
    <m/>
    <m/>
  </r>
  <r>
    <s v="09. NAVEGACIÓN A PUERTO DESTINO"/>
    <x v="41"/>
    <x v="1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09. NAVEGACIÓN A PUERTO DESTINO"/>
    <x v="41"/>
    <x v="1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09. NAVEGACIÓN A PUERTO DESTINO"/>
    <x v="41"/>
    <x v="1"/>
    <s v="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09. NAVEGACIÓN A PUERTO DESTINO"/>
    <x v="41"/>
    <x v="1"/>
    <s v="Rutinario"/>
    <x v="12"/>
    <m/>
    <s v="Exposición a vibraciones por uso de máqinas o equipos."/>
    <s v="Transtornos, fatiga, enfermedad ocupacional."/>
    <n v="1"/>
    <n v="3"/>
    <n v="1"/>
    <n v="3"/>
    <n v="8"/>
    <n v="3"/>
    <n v="24"/>
    <x v="0"/>
    <s v="S"/>
    <m/>
    <m/>
    <m/>
    <m/>
    <m/>
    <m/>
  </r>
  <r>
    <s v="09. NAVEGACIÓN A PUERTO DESTINO"/>
    <x v="41"/>
    <x v="1"/>
    <s v="Rutinario"/>
    <x v="74"/>
    <m/>
    <s v="Inhalación de olores desagradables."/>
    <s v="Irritación, intoxicación aguda, enfermedad ocupacional."/>
    <n v="1"/>
    <n v="3"/>
    <n v="1"/>
    <n v="3"/>
    <n v="8"/>
    <n v="3"/>
    <n v="24"/>
    <x v="0"/>
    <s v="S"/>
    <m/>
    <m/>
    <m/>
    <m/>
    <m/>
    <m/>
  </r>
  <r>
    <s v="09. NAVEGACIÓN A PUERTO DESTINO"/>
    <x v="41"/>
    <x v="1"/>
    <s v="Rutinario"/>
    <x v="0"/>
    <m/>
    <s v="Esfuerzos por empujar, tirar o cargar los objetos."/>
    <s v="Esguince, fratura, lumbago."/>
    <n v="1"/>
    <n v="3"/>
    <n v="1"/>
    <n v="3"/>
    <n v="8"/>
    <n v="3"/>
    <n v="24"/>
    <x v="0"/>
    <s v="S"/>
    <m/>
    <m/>
    <m/>
    <m/>
    <m/>
    <m/>
  </r>
  <r>
    <s v="09. NAVEGACIÓN A PUERTO DESTINO"/>
    <x v="41"/>
    <x v="1"/>
    <s v="Rutinario"/>
    <x v="46"/>
    <m/>
    <s v="Exposición a movimientos repetitiv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9. NAVEGACIÓN A PUERTO DESTINO"/>
    <x v="41"/>
    <x v="1"/>
    <s v="Rutinario"/>
    <x v="23"/>
    <m/>
    <s v="Esfuerzo por movimientos brusc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9. NAVEGACIÓN A PUERTO DESTINO"/>
    <x v="41"/>
    <x v="1"/>
    <s v="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09. NAVEGACIÓN A PUERTO DESTINO"/>
    <x v="41"/>
    <x v="1"/>
    <s v="Rutinario"/>
    <x v="36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9. NAVEGACIÓN A PUERTO DESTINO"/>
    <x v="41"/>
    <x v="1"/>
    <s v="Rutinario"/>
    <x v="35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9. NAVEGACIÓN A PUERTO DESTINO"/>
    <x v="41"/>
    <x v="1"/>
    <s v="Rutinario"/>
    <x v="84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09. NAVEGACIÓN A PUERTO DESTINO"/>
    <x v="41"/>
    <x v="1"/>
    <s v="Rutinario"/>
    <x v="13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10. DESCARGA DE MATERIA PRIMA"/>
    <x v="41"/>
    <x v="1"/>
    <s v="Rutinario"/>
    <x v="13"/>
    <m/>
    <s v="Caídas al mismo nivel y distinto nivel."/>
    <s v="Corte, golpe, esguince, contusión, trauatismo, fractura, muerte."/>
    <n v="1"/>
    <n v="3"/>
    <n v="1"/>
    <n v="3"/>
    <n v="8"/>
    <n v="3"/>
    <n v="24"/>
    <x v="0"/>
    <s v="S"/>
    <m/>
    <m/>
    <m/>
    <m/>
    <m/>
    <m/>
  </r>
  <r>
    <s v="10. DESCARGA DE MATERIA PRIMA"/>
    <x v="41"/>
    <x v="1"/>
    <s v="Rutinario"/>
    <x v="7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41"/>
    <x v="1"/>
    <s v="Rutinario"/>
    <x v="4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41"/>
    <x v="1"/>
    <s v="Rutinario"/>
    <x v="93"/>
    <m/>
    <s v="Caída de objetos."/>
    <s v="Corte, golpe, contusión, fractura, aplastamiento, muerte."/>
    <n v="1"/>
    <n v="3"/>
    <n v="1"/>
    <n v="3"/>
    <n v="8"/>
    <n v="3"/>
    <n v="24"/>
    <x v="0"/>
    <s v="S"/>
    <m/>
    <m/>
    <m/>
    <m/>
    <m/>
    <m/>
  </r>
  <r>
    <s v="10. DESCARGA DE MATERIA PRIMA"/>
    <x v="41"/>
    <x v="1"/>
    <s v="Rutinario"/>
    <x v="94"/>
    <m/>
    <s v="Caída de objetos."/>
    <s v="Corte, golpe, contusión, amputación, aplastamiento, muerte."/>
    <n v="1"/>
    <n v="3"/>
    <n v="1"/>
    <n v="3"/>
    <n v="8"/>
    <n v="3"/>
    <n v="24"/>
    <x v="0"/>
    <s v="S"/>
    <m/>
    <m/>
    <m/>
    <m/>
    <m/>
    <m/>
  </r>
  <r>
    <s v="10. DESCARGA DE MATERIA PRIMA"/>
    <x v="41"/>
    <x v="1"/>
    <s v="Rutinario"/>
    <x v="95"/>
    <m/>
    <s v="Atrapamiento / Contacto con maquinaria u objetos en movimiento"/>
    <s v="Corte, golpe, contusión, amputación, aplastamiento."/>
    <n v="1"/>
    <n v="3"/>
    <n v="1"/>
    <n v="3"/>
    <n v="8"/>
    <n v="3"/>
    <n v="24"/>
    <x v="0"/>
    <s v="S"/>
    <m/>
    <m/>
    <m/>
    <m/>
    <m/>
    <m/>
  </r>
  <r>
    <s v="10. DESCARGA DE MATERIA PRIMA"/>
    <x v="41"/>
    <x v="1"/>
    <s v="Rutinario"/>
    <x v="38"/>
    <m/>
    <s v="Contacto con herramientas y objetos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41"/>
    <x v="1"/>
    <s v="Rutinario"/>
    <x v="60"/>
    <m/>
    <s v="Contacto con herramientas cortantes."/>
    <s v="Corte, amputación."/>
    <n v="1"/>
    <n v="3"/>
    <n v="1"/>
    <n v="3"/>
    <n v="8"/>
    <n v="3"/>
    <n v="24"/>
    <x v="0"/>
    <s v="S"/>
    <m/>
    <m/>
    <m/>
    <m/>
    <m/>
    <m/>
  </r>
  <r>
    <s v="10. DESCARGA DE MATERIA PRIMA"/>
    <x v="41"/>
    <x v="1"/>
    <s v="Rutinario"/>
    <x v="82"/>
    <m/>
    <s v="Inhalación de sustancias tóxicas."/>
    <s v="Irritación, quemadura química, intoxicación aguda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41"/>
    <x v="1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10. DESCARGA DE MATERIA PRIMA"/>
    <x v="41"/>
    <x v="1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41"/>
    <x v="1"/>
    <s v="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10. DESCARGA DE MATERIA PRIMA"/>
    <x v="41"/>
    <x v="1"/>
    <s v="Rutinario"/>
    <x v="12"/>
    <m/>
    <s v="Exposición a vibraciones por uso de máqinas o equipos."/>
    <s v="Transtornos, fatiga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41"/>
    <x v="1"/>
    <s v="Rutinario"/>
    <x v="74"/>
    <m/>
    <s v="Inhalación de olores desagradables."/>
    <s v="Irritación, intoxicación aguda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41"/>
    <x v="1"/>
    <s v="Rutinario"/>
    <x v="0"/>
    <m/>
    <s v="Esfuerzos por empujar, tirar o cargar los objetos."/>
    <s v="Esguince, fratura, lumbago."/>
    <n v="1"/>
    <n v="3"/>
    <n v="1"/>
    <n v="3"/>
    <n v="8"/>
    <n v="3"/>
    <n v="24"/>
    <x v="0"/>
    <s v="S"/>
    <m/>
    <m/>
    <m/>
    <m/>
    <m/>
    <m/>
  </r>
  <r>
    <s v="10. DESCARGA DE MATERIA PRIMA"/>
    <x v="41"/>
    <x v="1"/>
    <s v="Rutinario"/>
    <x v="46"/>
    <m/>
    <s v="Exposición a movimientos repetitiv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41"/>
    <x v="1"/>
    <s v="Rutinario"/>
    <x v="23"/>
    <m/>
    <s v="Esfuerzo por movimientos brusc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41"/>
    <x v="1"/>
    <s v="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41"/>
    <x v="1"/>
    <s v="Rutinario"/>
    <x v="36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10. DESCARGA DE MATERIA PRIMA"/>
    <x v="41"/>
    <x v="1"/>
    <s v="Rutinario"/>
    <x v="35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10. DESCARGA DE MATERIA PRIMA"/>
    <x v="41"/>
    <x v="1"/>
    <s v="Rutinario"/>
    <x v="84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10. DESCARGA DE MATERIA PRIMA"/>
    <x v="41"/>
    <x v="1"/>
    <s v="Rutinario"/>
    <x v="13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10. DESCARGA DE MATERIA PRIMA"/>
    <x v="41"/>
    <x v="1"/>
    <s v="Rutinario"/>
    <x v="13"/>
    <m/>
    <s v="Caídas al mismo nivel y distinto nivel."/>
    <s v="Corte, golpe, esguince, contusión, trauatismo, fractura, muerte."/>
    <n v="1"/>
    <n v="3"/>
    <n v="1"/>
    <n v="3"/>
    <n v="8"/>
    <n v="3"/>
    <n v="24"/>
    <x v="0"/>
    <s v="S"/>
    <m/>
    <m/>
    <m/>
    <m/>
    <m/>
    <m/>
  </r>
  <r>
    <s v="10. DESCARGA DE MATERIA PRIMA"/>
    <x v="50"/>
    <x v="1"/>
    <s v="Rutinario"/>
    <x v="15"/>
    <m/>
    <s v="Caída al mismo nivel."/>
    <s v="Golpe, contusión, traumatismo, fractura."/>
    <n v="2"/>
    <n v="3"/>
    <n v="1"/>
    <n v="3"/>
    <n v="9"/>
    <n v="2"/>
    <n v="18"/>
    <x v="0"/>
    <s v="S"/>
    <m/>
    <m/>
    <m/>
    <m/>
    <m/>
    <m/>
  </r>
  <r>
    <s v="10. DESCARGA DE MATERIA PRIMA"/>
    <x v="50"/>
    <x v="1"/>
    <s v="Rutinario"/>
    <x v="16"/>
    <m/>
    <s v="Caída al mismo nivel."/>
    <s v="Golpe, contusión, traumatismo, fractura."/>
    <n v="2"/>
    <n v="3"/>
    <n v="1"/>
    <n v="3"/>
    <n v="9"/>
    <n v="2"/>
    <n v="18"/>
    <x v="0"/>
    <s v="S"/>
    <m/>
    <m/>
    <m/>
    <m/>
    <m/>
    <m/>
  </r>
  <r>
    <s v="10. DESCARGA DE MATERIA PRIMA"/>
    <x v="50"/>
    <x v="1"/>
    <s v="Rutinario"/>
    <x v="20"/>
    <m/>
    <s v="Caída al mismo nivel."/>
    <s v="Golpe, contusión, traumatismo, fractura."/>
    <n v="2"/>
    <n v="3"/>
    <n v="1"/>
    <n v="3"/>
    <n v="9"/>
    <n v="2"/>
    <n v="18"/>
    <x v="0"/>
    <s v="S"/>
    <m/>
    <m/>
    <m/>
    <m/>
    <m/>
    <m/>
  </r>
  <r>
    <s v="10. DESCARGA DE MATERIA PRIMA"/>
    <x v="50"/>
    <x v="1"/>
    <s v="Rutinario"/>
    <x v="37"/>
    <m/>
    <s v="Caída al mismo nivel."/>
    <s v="Golpe, contusión, traumatismo, fractura."/>
    <n v="2"/>
    <n v="3"/>
    <n v="1"/>
    <n v="3"/>
    <n v="9"/>
    <n v="2"/>
    <n v="18"/>
    <x v="0"/>
    <s v="S"/>
    <m/>
    <m/>
    <m/>
    <m/>
    <m/>
    <m/>
  </r>
  <r>
    <s v="10. DESCARGA DE MATERIA PRIMA"/>
    <x v="50"/>
    <x v="1"/>
    <s v="Rutinario"/>
    <x v="24"/>
    <m/>
    <s v="Caídas al mismo nivel y distinto nivel."/>
    <s v="Corte, golpe, esguince, contusión, trauatismo, fractura, muerte."/>
    <n v="2"/>
    <n v="3"/>
    <n v="1"/>
    <n v="3"/>
    <n v="9"/>
    <n v="3"/>
    <n v="27"/>
    <x v="2"/>
    <s v="S"/>
    <m/>
    <m/>
    <m/>
    <m/>
    <m/>
    <m/>
  </r>
  <r>
    <s v="10. DESCARGA DE MATERIA PRIMA"/>
    <x v="50"/>
    <x v="1"/>
    <s v="Rutinario"/>
    <x v="17"/>
    <m/>
    <s v="Atrapamiento / Contacto con maquinaria u objetos en movimiento"/>
    <s v="Corte, golpe, contusión, amputación, aplastamiento."/>
    <n v="2"/>
    <n v="3"/>
    <n v="1"/>
    <n v="3"/>
    <n v="9"/>
    <n v="3"/>
    <n v="27"/>
    <x v="2"/>
    <s v="S"/>
    <m/>
    <m/>
    <m/>
    <m/>
    <m/>
    <m/>
  </r>
  <r>
    <s v="10. DESCARGA DE MATERIA PRIMA"/>
    <x v="50"/>
    <x v="1"/>
    <s v="Rutinario"/>
    <x v="73"/>
    <m/>
    <s v="Contacto con herramientas y objetos."/>
    <s v="Golpe, contusión, traumatismo, fractura."/>
    <n v="2"/>
    <n v="3"/>
    <n v="1"/>
    <n v="3"/>
    <n v="9"/>
    <n v="2"/>
    <n v="18"/>
    <x v="0"/>
    <s v="S"/>
    <m/>
    <m/>
    <m/>
    <m/>
    <m/>
    <m/>
  </r>
  <r>
    <s v="10. DESCARGA DE MATERIA PRIMA"/>
    <x v="50"/>
    <x v="1"/>
    <s v="Rutinario"/>
    <x v="57"/>
    <m/>
    <s v="Proyección de partículas."/>
    <s v="Irritación y quemadura ocular y de piel."/>
    <n v="2"/>
    <n v="3"/>
    <n v="1"/>
    <n v="3"/>
    <n v="9"/>
    <n v="2"/>
    <n v="18"/>
    <x v="0"/>
    <s v="S"/>
    <m/>
    <m/>
    <m/>
    <m/>
    <m/>
    <m/>
  </r>
  <r>
    <s v="10. DESCARGA DE MATERIA PRIMA"/>
    <x v="50"/>
    <x v="1"/>
    <s v="Rutinario"/>
    <x v="58"/>
    <m/>
    <s v="Atrapamiento / Contacto con herramientas en mal estado."/>
    <s v="Corte, golpe, contusión, fractura, aplastamiento."/>
    <n v="2"/>
    <n v="3"/>
    <n v="1"/>
    <n v="3"/>
    <n v="9"/>
    <n v="2"/>
    <n v="18"/>
    <x v="0"/>
    <s v="S"/>
    <m/>
    <m/>
    <m/>
    <m/>
    <m/>
    <m/>
  </r>
  <r>
    <s v="10. DESCARGA DE MATERIA PRIMA"/>
    <x v="50"/>
    <x v="1"/>
    <s v="Rutinario"/>
    <x v="60"/>
    <m/>
    <s v="Contacto con herramientas manuales cortantes."/>
    <s v="Corte, amputación."/>
    <n v="2"/>
    <n v="3"/>
    <n v="1"/>
    <n v="3"/>
    <n v="9"/>
    <n v="3"/>
    <n v="27"/>
    <x v="2"/>
    <s v="S"/>
    <m/>
    <m/>
    <m/>
    <m/>
    <m/>
    <m/>
  </r>
  <r>
    <s v="10. DESCARGA DE MATERIA PRIMA"/>
    <x v="50"/>
    <x v="1"/>
    <s v="Rutinario"/>
    <x v="39"/>
    <m/>
    <s v="Contacto con objetos o superficies punzo cortantes."/>
    <s v="Corte, golpe, contusión, amputación, fractura, muerte."/>
    <n v="2"/>
    <n v="3"/>
    <n v="1"/>
    <n v="3"/>
    <n v="9"/>
    <n v="3"/>
    <n v="27"/>
    <x v="2"/>
    <s v="S"/>
    <m/>
    <m/>
    <m/>
    <m/>
    <m/>
    <m/>
  </r>
  <r>
    <s v="10. DESCARGA DE MATERIA PRIMA"/>
    <x v="50"/>
    <x v="1"/>
    <s v="Rutinario"/>
    <x v="9"/>
    <m/>
    <s v="Exposición a radiación UV."/>
    <s v="Irritación, quemadura, alteración de tejidos o genética."/>
    <n v="2"/>
    <n v="3"/>
    <n v="1"/>
    <n v="3"/>
    <n v="9"/>
    <n v="2"/>
    <n v="18"/>
    <x v="0"/>
    <s v="S"/>
    <m/>
    <m/>
    <m/>
    <m/>
    <m/>
    <m/>
  </r>
  <r>
    <s v="10. DESCARGA DE MATERIA PRIMA"/>
    <x v="50"/>
    <x v="1"/>
    <s v="Rutinario"/>
    <x v="11"/>
    <m/>
    <s v="Caída al mismo nivel."/>
    <s v="Golpe, contusión, traumatismo, fractura."/>
    <n v="2"/>
    <n v="3"/>
    <n v="1"/>
    <n v="3"/>
    <n v="9"/>
    <n v="2"/>
    <n v="18"/>
    <x v="0"/>
    <s v="S"/>
    <m/>
    <m/>
    <m/>
    <m/>
    <m/>
    <m/>
  </r>
  <r>
    <s v="10. DESCARGA DE MATERIA PRIMA"/>
    <x v="50"/>
    <x v="1"/>
    <s v="Rutinario"/>
    <x v="10"/>
    <m/>
    <s v="Exposición a niveles superiores al límite permitido."/>
    <s v="Transtornos, fatiga, hipoacusia, sordera."/>
    <n v="2"/>
    <n v="3"/>
    <n v="1"/>
    <n v="3"/>
    <n v="9"/>
    <n v="3"/>
    <n v="27"/>
    <x v="2"/>
    <s v="S"/>
    <m/>
    <m/>
    <m/>
    <m/>
    <m/>
    <m/>
  </r>
  <r>
    <s v="10. DESCARGA DE MATERIA PRIMA"/>
    <x v="50"/>
    <x v="1"/>
    <s v="Rutinario"/>
    <x v="12"/>
    <m/>
    <s v="Exposición a vibraciones por uso de máqinas o equipos."/>
    <s v="Transtornos, fatiga, enfermedad ocupacional."/>
    <n v="2"/>
    <n v="3"/>
    <n v="1"/>
    <n v="3"/>
    <n v="9"/>
    <n v="3"/>
    <n v="27"/>
    <x v="2"/>
    <s v="S"/>
    <m/>
    <m/>
    <m/>
    <m/>
    <m/>
    <m/>
  </r>
  <r>
    <s v="10. DESCARGA DE MATERIA PRIMA"/>
    <x v="50"/>
    <x v="1"/>
    <s v="Rutinario"/>
    <x v="0"/>
    <m/>
    <s v="Esfuerzos por empujar, tirar o cargar los objetos."/>
    <s v="Esguince, fratura, lumbago."/>
    <n v="2"/>
    <n v="3"/>
    <n v="1"/>
    <n v="3"/>
    <n v="9"/>
    <n v="3"/>
    <n v="27"/>
    <x v="2"/>
    <s v="S"/>
    <m/>
    <m/>
    <m/>
    <m/>
    <m/>
    <m/>
  </r>
  <r>
    <s v="10. DESCARGA DE MATERIA PRIMA"/>
    <x v="50"/>
    <x v="1"/>
    <s v="Rutinario"/>
    <x v="33"/>
    <m/>
    <s v="Carga o movimiento de materiales o equipos."/>
    <s v="Esguince, fratura, lumbago."/>
    <n v="2"/>
    <n v="3"/>
    <n v="1"/>
    <n v="3"/>
    <n v="9"/>
    <n v="3"/>
    <n v="27"/>
    <x v="2"/>
    <s v="S"/>
    <m/>
    <m/>
    <m/>
    <m/>
    <m/>
    <m/>
  </r>
  <r>
    <s v="10. DESCARGA DE MATERIA PRIMA"/>
    <x v="50"/>
    <x v="1"/>
    <s v="Rutinario"/>
    <x v="23"/>
    <m/>
    <s v="Esfuerzo por movimientos bruscos."/>
    <s v="Transtornos, esguince, lumbago, enfermedad ocupacional."/>
    <n v="2"/>
    <n v="3"/>
    <n v="1"/>
    <n v="3"/>
    <n v="9"/>
    <n v="3"/>
    <n v="27"/>
    <x v="2"/>
    <s v="S"/>
    <m/>
    <m/>
    <m/>
    <m/>
    <m/>
    <m/>
  </r>
  <r>
    <s v="10. DESCARGA DE MATERIA PRIMA"/>
    <x v="50"/>
    <x v="1"/>
    <s v="Rutinario"/>
    <x v="28"/>
    <m/>
    <s v="Posturas inadecuadas."/>
    <s v="Transtornos, esguince, lumbago, enfermedad ocupacional."/>
    <n v="2"/>
    <n v="3"/>
    <n v="1"/>
    <n v="3"/>
    <n v="9"/>
    <n v="3"/>
    <n v="27"/>
    <x v="2"/>
    <s v="S"/>
    <m/>
    <m/>
    <m/>
    <m/>
    <m/>
    <m/>
  </r>
  <r>
    <s v="10. DESCARGA DE MATERIA PRIMA"/>
    <x v="50"/>
    <x v="1"/>
    <s v="Rutinario"/>
    <x v="34"/>
    <m/>
    <s v="Trabajos de pie con tiempos prolongados."/>
    <s v="Transtornos, esguince, lumbago, enfermedad ocupacional."/>
    <n v="2"/>
    <n v="3"/>
    <n v="1"/>
    <n v="3"/>
    <n v="9"/>
    <n v="3"/>
    <n v="27"/>
    <x v="2"/>
    <s v="S"/>
    <m/>
    <m/>
    <m/>
    <m/>
    <m/>
    <m/>
  </r>
  <r>
    <s v="10. DESCARGA DE MATERIA PRIMA"/>
    <x v="50"/>
    <x v="1"/>
    <s v="Rutinario"/>
    <x v="36"/>
    <m/>
    <s v="Fatiga / estrés."/>
    <s v="Transtornos emocionales y psicológicos."/>
    <n v="2"/>
    <n v="3"/>
    <n v="1"/>
    <n v="3"/>
    <n v="9"/>
    <n v="1"/>
    <n v="9"/>
    <x v="1"/>
    <s v="S"/>
    <m/>
    <m/>
    <m/>
    <m/>
    <m/>
    <m/>
  </r>
  <r>
    <s v="10. DESCARGA DE MATERIA PRIMA"/>
    <x v="50"/>
    <x v="1"/>
    <s v="Rutinario"/>
    <x v="84"/>
    <m/>
    <s v="Fatiga / estrés."/>
    <s v="Transtornos emocionales y psicológicos."/>
    <n v="2"/>
    <n v="3"/>
    <n v="1"/>
    <n v="3"/>
    <n v="9"/>
    <n v="1"/>
    <n v="9"/>
    <x v="1"/>
    <s v="S"/>
    <m/>
    <m/>
    <m/>
    <m/>
    <m/>
    <m/>
  </r>
  <r>
    <s v="10. DESCARGA DE MATERIA PRIMA"/>
    <x v="50"/>
    <x v="1"/>
    <s v="Rutinario"/>
    <x v="13"/>
    <m/>
    <s v="Caídas al mismo nivel y distinto nivel."/>
    <s v="Corte, golpe, esguince, contusión, trauatismo, fractura, muerte."/>
    <n v="2"/>
    <n v="3"/>
    <n v="1"/>
    <n v="3"/>
    <n v="9"/>
    <n v="3"/>
    <n v="27"/>
    <x v="2"/>
    <s v="S"/>
    <m/>
    <m/>
    <m/>
    <m/>
    <m/>
    <m/>
  </r>
  <r>
    <s v="10. DESCARGA DE MATERIA PRIMA"/>
    <x v="51"/>
    <x v="4"/>
    <s v="Rutinario"/>
    <x v="24"/>
    <m/>
    <s v="Caídas al mismo nivel y distinto nivel."/>
    <s v="Corte, golpe, esguince, contusión, trauatismo, fractura, muerte."/>
    <n v="1"/>
    <n v="2"/>
    <n v="1"/>
    <n v="3"/>
    <n v="7"/>
    <n v="3"/>
    <n v="21"/>
    <x v="0"/>
    <s v="S"/>
    <m/>
    <m/>
    <m/>
    <m/>
    <m/>
    <m/>
  </r>
  <r>
    <s v="10. DESCARGA DE MATERIA PRIMA"/>
    <x v="51"/>
    <x v="4"/>
    <s v="Rutinario"/>
    <x v="45"/>
    <m/>
    <s v="Contacto con energía eléctrica."/>
    <s v="Cosquilleo, quemaduras, shock, electrocución."/>
    <n v="1"/>
    <n v="2"/>
    <n v="1"/>
    <n v="3"/>
    <n v="7"/>
    <n v="2"/>
    <n v="14"/>
    <x v="1"/>
    <s v="S"/>
    <m/>
    <m/>
    <m/>
    <m/>
    <m/>
    <m/>
  </r>
  <r>
    <s v="10. DESCARGA DE MATERIA PRIMA"/>
    <x v="51"/>
    <x v="4"/>
    <s v="Rutinario"/>
    <x v="11"/>
    <m/>
    <s v="Caída al mismo nivel."/>
    <s v="Golpe, contusión, traumatismo, fractura."/>
    <n v="1"/>
    <n v="2"/>
    <n v="1"/>
    <n v="3"/>
    <n v="7"/>
    <n v="2"/>
    <n v="14"/>
    <x v="1"/>
    <s v="S"/>
    <m/>
    <m/>
    <m/>
    <m/>
    <m/>
    <m/>
  </r>
  <r>
    <s v="10. DESCARGA DE MATERIA PRIMA"/>
    <x v="51"/>
    <x v="4"/>
    <s v="Rutinario"/>
    <x v="10"/>
    <m/>
    <s v="Exposición a niveles superiores al límite permitido."/>
    <s v="Transtornos, fatiga, hipoacusia, sordera."/>
    <n v="1"/>
    <n v="2"/>
    <n v="1"/>
    <n v="3"/>
    <n v="7"/>
    <n v="3"/>
    <n v="21"/>
    <x v="0"/>
    <s v="S"/>
    <m/>
    <m/>
    <m/>
    <m/>
    <m/>
    <m/>
  </r>
  <r>
    <s v="10. DESCARGA DE MATERIA PRIMA"/>
    <x v="51"/>
    <x v="4"/>
    <s v="Rutinario"/>
    <x v="12"/>
    <m/>
    <s v="Exposición a vibraciones por uso de máqinas o equipos."/>
    <s v="Transtornos, fatiga, enfermedad ocupacional."/>
    <n v="1"/>
    <n v="2"/>
    <n v="1"/>
    <n v="3"/>
    <n v="7"/>
    <n v="3"/>
    <n v="21"/>
    <x v="0"/>
    <s v="S"/>
    <m/>
    <m/>
    <m/>
    <m/>
    <m/>
    <m/>
  </r>
  <r>
    <s v="10. DESCARGA DE MATERIA PRIMA"/>
    <x v="51"/>
    <x v="4"/>
    <s v="Rutinario"/>
    <x v="46"/>
    <m/>
    <s v="Exposición a movimientos repetitivos."/>
    <s v="Transtornos, esguince, lumbago, enfermedad ocupacional."/>
    <n v="1"/>
    <n v="2"/>
    <n v="1"/>
    <n v="3"/>
    <n v="7"/>
    <n v="3"/>
    <n v="21"/>
    <x v="0"/>
    <s v="S"/>
    <m/>
    <m/>
    <m/>
    <m/>
    <m/>
    <m/>
  </r>
  <r>
    <s v="10. DESCARGA DE MATERIA PRIMA"/>
    <x v="51"/>
    <x v="4"/>
    <s v="Rutinario"/>
    <x v="49"/>
    <m/>
    <s v="Posturas inadecuadas."/>
    <s v="Transtornos, esguince, lumbago, enfermedad ocupacional."/>
    <n v="1"/>
    <n v="2"/>
    <n v="1"/>
    <n v="3"/>
    <n v="7"/>
    <n v="3"/>
    <n v="21"/>
    <x v="0"/>
    <s v="S"/>
    <m/>
    <m/>
    <m/>
    <m/>
    <m/>
    <m/>
  </r>
  <r>
    <s v="10. DESCARGA DE MATERIA PRIMA"/>
    <x v="51"/>
    <x v="4"/>
    <s v="Rutinario"/>
    <x v="47"/>
    <m/>
    <s v="Posturas inadecuadas."/>
    <s v="Transtornos, esguince, lumbago, enfermedad ocupacional."/>
    <n v="1"/>
    <n v="2"/>
    <n v="1"/>
    <n v="3"/>
    <n v="7"/>
    <n v="3"/>
    <n v="21"/>
    <x v="0"/>
    <s v="S"/>
    <m/>
    <m/>
    <m/>
    <m/>
    <m/>
    <m/>
  </r>
  <r>
    <s v="10. DESCARGA DE MATERIA PRIMA"/>
    <x v="51"/>
    <x v="4"/>
    <s v="Rutinario"/>
    <x v="28"/>
    <m/>
    <s v="Posturas inadecuadas."/>
    <s v="Transtornos, esguince, lumbago, enfermedad ocupacional."/>
    <n v="1"/>
    <n v="2"/>
    <n v="1"/>
    <n v="3"/>
    <n v="7"/>
    <n v="3"/>
    <n v="21"/>
    <x v="0"/>
    <s v="S"/>
    <m/>
    <m/>
    <m/>
    <m/>
    <m/>
    <m/>
  </r>
  <r>
    <s v="10. DESCARGA DE MATERIA PRIMA"/>
    <x v="51"/>
    <x v="4"/>
    <s v="Rutinario"/>
    <x v="36"/>
    <m/>
    <s v="Fatiga / estrés."/>
    <s v="Transtornos emocionales y psicológicos."/>
    <n v="1"/>
    <n v="2"/>
    <n v="1"/>
    <n v="3"/>
    <n v="7"/>
    <n v="1"/>
    <n v="7"/>
    <x v="3"/>
    <s v="NS"/>
    <m/>
    <m/>
    <m/>
    <m/>
    <m/>
    <m/>
  </r>
  <r>
    <s v="10. DESCARGA DE MATERIA PRIMA"/>
    <x v="51"/>
    <x v="4"/>
    <s v="Rutinario"/>
    <x v="35"/>
    <m/>
    <s v="Fatiga / estrés."/>
    <s v="Transtornos emocionales y psicológicos."/>
    <n v="1"/>
    <n v="2"/>
    <n v="1"/>
    <n v="3"/>
    <n v="7"/>
    <n v="1"/>
    <n v="7"/>
    <x v="3"/>
    <s v="NS"/>
    <m/>
    <m/>
    <m/>
    <m/>
    <m/>
    <m/>
  </r>
  <r>
    <s v="10. DESCARGA DE MATERIA PRIMA"/>
    <x v="51"/>
    <x v="4"/>
    <s v="Rutinario"/>
    <x v="13"/>
    <m/>
    <s v="Caídas al mismo nivel y distinto nivel."/>
    <s v="Corte, golpe, esguince, contusión, trauatismo, fractura, muerte."/>
    <n v="1"/>
    <n v="2"/>
    <n v="1"/>
    <n v="3"/>
    <n v="7"/>
    <n v="3"/>
    <n v="21"/>
    <x v="0"/>
    <s v="S"/>
    <m/>
    <m/>
    <m/>
    <m/>
    <m/>
    <m/>
  </r>
  <r>
    <s v="10. DESCARGA DE MATERIA PRIMA"/>
    <x v="52"/>
    <x v="4"/>
    <s v="Rutinario"/>
    <x v="24"/>
    <m/>
    <s v="Caídas al mismo nivel y distinto nivel."/>
    <s v="Corte, golpe, esguince, contusión, trauatismo, fractura, muerte."/>
    <n v="1"/>
    <n v="1"/>
    <n v="1"/>
    <n v="3"/>
    <n v="6"/>
    <n v="3"/>
    <n v="18"/>
    <x v="0"/>
    <s v="S"/>
    <m/>
    <m/>
    <m/>
    <m/>
    <m/>
    <m/>
  </r>
  <r>
    <s v="10. DESCARGA DE MATERIA PRIMA"/>
    <x v="52"/>
    <x v="4"/>
    <s v="Rutinario"/>
    <x v="45"/>
    <m/>
    <s v="Contacto con energía eléctrica."/>
    <s v="Cosquilleo, quemaduras, shock, electrocución."/>
    <n v="1"/>
    <n v="1"/>
    <n v="1"/>
    <n v="3"/>
    <n v="6"/>
    <n v="2"/>
    <n v="12"/>
    <x v="1"/>
    <s v="S"/>
    <m/>
    <m/>
    <m/>
    <m/>
    <m/>
    <m/>
  </r>
  <r>
    <s v="10. DESCARGA DE MATERIA PRIMA"/>
    <x v="52"/>
    <x v="4"/>
    <s v="Rutinario"/>
    <x v="11"/>
    <m/>
    <s v="Caída al mismo nivel."/>
    <s v="Golpe, contusión, traumatismo, fractura."/>
    <n v="1"/>
    <n v="1"/>
    <n v="1"/>
    <n v="3"/>
    <n v="6"/>
    <n v="2"/>
    <n v="12"/>
    <x v="1"/>
    <s v="S"/>
    <m/>
    <m/>
    <m/>
    <m/>
    <m/>
    <m/>
  </r>
  <r>
    <s v="10. DESCARGA DE MATERIA PRIMA"/>
    <x v="52"/>
    <x v="4"/>
    <s v="Rutinario"/>
    <x v="10"/>
    <m/>
    <s v="Exposición a niveles superiores al límite permitido."/>
    <s v="Transtornos, fatiga, hipoacusia, sordera."/>
    <n v="1"/>
    <n v="1"/>
    <n v="1"/>
    <n v="3"/>
    <n v="6"/>
    <n v="3"/>
    <n v="18"/>
    <x v="0"/>
    <s v="S"/>
    <m/>
    <m/>
    <m/>
    <m/>
    <m/>
    <m/>
  </r>
  <r>
    <s v="10. DESCARGA DE MATERIA PRIMA"/>
    <x v="52"/>
    <x v="4"/>
    <s v="Rutinario"/>
    <x v="12"/>
    <m/>
    <s v="Exposición a vibraciones por uso de máqinas o equipos."/>
    <s v="Transtornos, fatiga, enfermedad ocupacional."/>
    <n v="1"/>
    <n v="1"/>
    <n v="1"/>
    <n v="3"/>
    <n v="6"/>
    <n v="3"/>
    <n v="18"/>
    <x v="0"/>
    <s v="S"/>
    <m/>
    <m/>
    <m/>
    <m/>
    <m/>
    <m/>
  </r>
  <r>
    <s v="10. DESCARGA DE MATERIA PRIMA"/>
    <x v="52"/>
    <x v="4"/>
    <s v="Rutinario"/>
    <x v="46"/>
    <m/>
    <s v="Exposición a movimientos repetitivos."/>
    <s v="Transtornos, esguince, lumbago, enfermedad ocupacional."/>
    <n v="1"/>
    <n v="1"/>
    <n v="1"/>
    <n v="3"/>
    <n v="6"/>
    <n v="3"/>
    <n v="18"/>
    <x v="0"/>
    <s v="S"/>
    <m/>
    <m/>
    <m/>
    <m/>
    <m/>
    <m/>
  </r>
  <r>
    <s v="10. DESCARGA DE MATERIA PRIMA"/>
    <x v="52"/>
    <x v="4"/>
    <s v="Rutinario"/>
    <x v="96"/>
    <m/>
    <s v="Exposición a movimientos repetitivos."/>
    <s v="Transtornos, esguince, lumbago, enfermedad ocupacional."/>
    <n v="1"/>
    <n v="1"/>
    <n v="1"/>
    <n v="3"/>
    <n v="6"/>
    <n v="3"/>
    <n v="18"/>
    <x v="0"/>
    <s v="S"/>
    <m/>
    <m/>
    <m/>
    <m/>
    <m/>
    <m/>
  </r>
  <r>
    <s v="10. DESCARGA DE MATERIA PRIMA"/>
    <x v="52"/>
    <x v="4"/>
    <s v="Rutinario"/>
    <x v="49"/>
    <m/>
    <s v="Posturas inadecuadas."/>
    <s v="Transtornos, esguince, lumbago, enfermedad ocupacional."/>
    <n v="1"/>
    <n v="1"/>
    <n v="1"/>
    <n v="3"/>
    <n v="6"/>
    <n v="3"/>
    <n v="18"/>
    <x v="0"/>
    <s v="S"/>
    <m/>
    <m/>
    <m/>
    <m/>
    <m/>
    <m/>
  </r>
  <r>
    <s v="10. DESCARGA DE MATERIA PRIMA"/>
    <x v="52"/>
    <x v="4"/>
    <s v="Rutinario"/>
    <x v="47"/>
    <m/>
    <s v="Posturas inadecuadas."/>
    <s v="Transtornos, esguince, lumbago, enfermedad ocupacional."/>
    <n v="1"/>
    <n v="1"/>
    <n v="1"/>
    <n v="3"/>
    <n v="6"/>
    <n v="3"/>
    <n v="18"/>
    <x v="0"/>
    <s v="S"/>
    <m/>
    <m/>
    <m/>
    <m/>
    <m/>
    <m/>
  </r>
  <r>
    <s v="10. DESCARGA DE MATERIA PRIMA"/>
    <x v="52"/>
    <x v="4"/>
    <s v="Rutinario"/>
    <x v="28"/>
    <m/>
    <s v="Posturas inadecuadas."/>
    <s v="Transtornos, esguince, lumbago, enfermedad ocupacional."/>
    <n v="1"/>
    <n v="1"/>
    <n v="1"/>
    <n v="3"/>
    <n v="6"/>
    <n v="3"/>
    <n v="18"/>
    <x v="0"/>
    <s v="S"/>
    <m/>
    <m/>
    <m/>
    <m/>
    <m/>
    <m/>
  </r>
  <r>
    <s v="10. DESCARGA DE MATERIA PRIMA"/>
    <x v="52"/>
    <x v="4"/>
    <s v="Rutinario"/>
    <x v="36"/>
    <m/>
    <s v="Fatiga / estrés."/>
    <s v="Transtornos emocionales y psicológicos."/>
    <n v="1"/>
    <n v="1"/>
    <n v="1"/>
    <n v="3"/>
    <n v="6"/>
    <n v="1"/>
    <n v="6"/>
    <x v="3"/>
    <s v="NS"/>
    <m/>
    <m/>
    <m/>
    <m/>
    <m/>
    <m/>
  </r>
  <r>
    <s v="10. DESCARGA DE MATERIA PRIMA"/>
    <x v="52"/>
    <x v="4"/>
    <s v="Rutinario"/>
    <x v="35"/>
    <m/>
    <s v="Fatiga / estrés."/>
    <s v="Transtornos emocionales y psicológicos."/>
    <n v="1"/>
    <n v="1"/>
    <n v="1"/>
    <n v="3"/>
    <n v="6"/>
    <n v="1"/>
    <n v="6"/>
    <x v="3"/>
    <s v="NS"/>
    <m/>
    <m/>
    <m/>
    <m/>
    <m/>
    <m/>
  </r>
  <r>
    <s v="10. DESCARGA DE MATERIA PRIMA"/>
    <x v="52"/>
    <x v="4"/>
    <s v="Rutinario"/>
    <x v="13"/>
    <m/>
    <s v="Caídas al mismo nivel y distinto nivel."/>
    <s v="Corte, golpe, esguince, contusión, trauatismo, fractura, muerte."/>
    <n v="1"/>
    <n v="1"/>
    <n v="1"/>
    <n v="3"/>
    <n v="6"/>
    <n v="3"/>
    <n v="18"/>
    <x v="0"/>
    <s v="S"/>
    <m/>
    <m/>
    <m/>
    <m/>
    <m/>
    <m/>
  </r>
  <r>
    <s v="10. DESCARGA DE MATERIA PRIMA"/>
    <x v="22"/>
    <x v="3"/>
    <s v="Rutinario"/>
    <x v="8"/>
    <m/>
    <s v="Caídas al mismo nivel y distinto nivel."/>
    <s v="Corte, golpe, esguince, contusión, trauatismo, fractura, muerte."/>
    <n v="1"/>
    <n v="3"/>
    <n v="1"/>
    <n v="3"/>
    <n v="8"/>
    <n v="3"/>
    <n v="24"/>
    <x v="0"/>
    <s v="S"/>
    <m/>
    <m/>
    <m/>
    <m/>
    <m/>
    <m/>
  </r>
  <r>
    <s v="10. DESCARGA DE MATERIA PRIMA"/>
    <x v="22"/>
    <x v="3"/>
    <s v="Rutinario"/>
    <x v="8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10. DESCARGA DE MATERIA PRIMA"/>
    <x v="22"/>
    <x v="3"/>
    <s v="Rutinario"/>
    <x v="41"/>
    <m/>
    <s v="Caída de objetos."/>
    <s v="Corte, golpe, contusión, fractura, aplastamiento, muerte."/>
    <n v="1"/>
    <n v="3"/>
    <n v="1"/>
    <n v="3"/>
    <n v="8"/>
    <n v="3"/>
    <n v="24"/>
    <x v="0"/>
    <s v="S"/>
    <m/>
    <m/>
    <m/>
    <m/>
    <m/>
    <m/>
  </r>
  <r>
    <s v="10. DESCARGA DE MATERIA PRIMA"/>
    <x v="22"/>
    <x v="3"/>
    <s v="Rutinario"/>
    <x v="16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22"/>
    <x v="3"/>
    <s v="Rutinario"/>
    <x v="42"/>
    <m/>
    <s v="Caída de objetos."/>
    <s v="Corte, golpe, contusión, amputación, aplastamiento, muerte."/>
    <n v="1"/>
    <n v="3"/>
    <n v="1"/>
    <n v="3"/>
    <n v="8"/>
    <n v="3"/>
    <n v="24"/>
    <x v="0"/>
    <s v="S"/>
    <m/>
    <m/>
    <m/>
    <m/>
    <m/>
    <m/>
  </r>
  <r>
    <s v="10. DESCARGA DE MATERIA PRIMA"/>
    <x v="22"/>
    <x v="3"/>
    <s v="Rutinario"/>
    <x v="43"/>
    <m/>
    <s v="Caída de objetos."/>
    <s v="Corte, golpe, contusión, fractura, muerte."/>
    <n v="1"/>
    <n v="3"/>
    <n v="1"/>
    <n v="3"/>
    <n v="8"/>
    <n v="3"/>
    <n v="24"/>
    <x v="0"/>
    <s v="S"/>
    <m/>
    <m/>
    <m/>
    <m/>
    <m/>
    <m/>
  </r>
  <r>
    <s v="10. DESCARGA DE MATERIA PRIMA"/>
    <x v="22"/>
    <x v="3"/>
    <s v="Rutinario"/>
    <x v="17"/>
    <m/>
    <s v="Atrapamiento / Contacto con maquinaria u objetos en movimiento"/>
    <s v="Corte, golpe, contusión, amputación, aplastamiento."/>
    <n v="1"/>
    <n v="3"/>
    <n v="1"/>
    <n v="3"/>
    <n v="8"/>
    <n v="3"/>
    <n v="24"/>
    <x v="0"/>
    <s v="S"/>
    <m/>
    <m/>
    <m/>
    <m/>
    <m/>
    <m/>
  </r>
  <r>
    <s v="10. DESCARGA DE MATERIA PRIMA"/>
    <x v="22"/>
    <x v="3"/>
    <s v="Rutinario"/>
    <x v="38"/>
    <m/>
    <s v="Contacto con herramientas y objetos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22"/>
    <x v="3"/>
    <s v="Rutinario"/>
    <x v="39"/>
    <m/>
    <s v="Contacto con objetos o superficies punzo cortantes."/>
    <s v="Corte, golpe, contusión, amputación, fractura, muerte."/>
    <n v="1"/>
    <n v="3"/>
    <n v="1"/>
    <n v="3"/>
    <n v="8"/>
    <n v="3"/>
    <n v="24"/>
    <x v="0"/>
    <s v="S"/>
    <m/>
    <m/>
    <m/>
    <m/>
    <m/>
    <m/>
  </r>
  <r>
    <s v="10. DESCARGA DE MATERIA PRIMA"/>
    <x v="22"/>
    <x v="3"/>
    <s v="Rutinario"/>
    <x v="62"/>
    <m/>
    <s v="Inhalación de gases de combustión."/>
    <s v="Irritación, quemadura química, intoxicación aguda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22"/>
    <x v="3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10. DESCARGA DE MATERIA PRIMA"/>
    <x v="22"/>
    <x v="3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22"/>
    <x v="3"/>
    <s v="Rutinario"/>
    <x v="11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10. DESCARGA DE MATERIA PRIMA"/>
    <x v="22"/>
    <x v="3"/>
    <s v="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10. DESCARGA DE MATERIA PRIMA"/>
    <x v="22"/>
    <x v="3"/>
    <s v="Rutinario"/>
    <x v="12"/>
    <m/>
    <s v="Exposición a vibraciones por uso de máqinas o equipos."/>
    <s v="Transtornos, fatiga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22"/>
    <x v="3"/>
    <s v="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22"/>
    <x v="3"/>
    <s v="Rutinario"/>
    <x v="34"/>
    <m/>
    <s v="Trabajos de pie con tiempos prolongad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22"/>
    <x v="3"/>
    <s v="Rutinario"/>
    <x v="13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10. DESCARGA DE MATERIA PRIMA"/>
    <x v="22"/>
    <x v="3"/>
    <s v="Rutinario"/>
    <x v="13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22"/>
    <x v="3"/>
    <s v="Rutinario"/>
    <x v="4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22"/>
    <x v="3"/>
    <s v="Rutinario"/>
    <x v="14"/>
    <m/>
    <s v="Inhalación de humo y/o gases."/>
    <s v="Irritación, quemadura química, intoxicación aguda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22"/>
    <x v="3"/>
    <s v="Rutinario"/>
    <x v="14"/>
    <m/>
    <s v="Contacto de humos y/o gases con los ojos."/>
    <s v="Irritación, quemadura química, intoxicación aguda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22"/>
    <x v="7"/>
    <s v="Rutinario"/>
    <x v="15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22"/>
    <x v="7"/>
    <s v="Rutinario"/>
    <x v="16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22"/>
    <x v="7"/>
    <s v="Rutinario"/>
    <x v="2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22"/>
    <x v="7"/>
    <s v="Rutinario"/>
    <x v="4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22"/>
    <x v="7"/>
    <s v="Rutinario"/>
    <x v="38"/>
    <m/>
    <s v="Contacto con herramientas y objetos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22"/>
    <x v="7"/>
    <s v="Rutinario"/>
    <x v="72"/>
    <m/>
    <s v="Contacto con herramientas de golpe."/>
    <s v="Corte, golpe, contusión."/>
    <n v="1"/>
    <n v="3"/>
    <n v="1"/>
    <n v="3"/>
    <n v="8"/>
    <n v="2"/>
    <n v="16"/>
    <x v="1"/>
    <s v="S"/>
    <m/>
    <m/>
    <m/>
    <m/>
    <m/>
    <m/>
  </r>
  <r>
    <s v="10. DESCARGA DE MATERIA PRIMA"/>
    <x v="22"/>
    <x v="7"/>
    <s v="Rutinario"/>
    <x v="39"/>
    <m/>
    <s v="Contacto con objetos o superficies punzo cortantes."/>
    <s v="Corte, golpe, contusión, amputación, fractura, muerte."/>
    <n v="1"/>
    <n v="3"/>
    <n v="1"/>
    <n v="3"/>
    <n v="8"/>
    <n v="3"/>
    <n v="24"/>
    <x v="0"/>
    <s v="S"/>
    <m/>
    <m/>
    <m/>
    <m/>
    <m/>
    <m/>
  </r>
  <r>
    <s v="10. DESCARGA DE MATERIA PRIMA"/>
    <x v="22"/>
    <x v="7"/>
    <s v="Rutinario"/>
    <x v="71"/>
    <m/>
    <s v="Inhalación de sustancias tóxicas."/>
    <s v="Irritación, quemadura química, intoxicación aguda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22"/>
    <x v="7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10. DESCARGA DE MATERIA PRIMA"/>
    <x v="22"/>
    <x v="7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22"/>
    <x v="7"/>
    <s v="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10. DESCARGA DE MATERIA PRIMA"/>
    <x v="22"/>
    <x v="7"/>
    <s v="Rutinario"/>
    <x v="0"/>
    <m/>
    <s v="Esfuerzos por empujar, tirar o cargar los objetos."/>
    <s v="Esguince, fratura, lumbago."/>
    <n v="1"/>
    <n v="3"/>
    <n v="1"/>
    <n v="3"/>
    <n v="8"/>
    <n v="3"/>
    <n v="24"/>
    <x v="0"/>
    <s v="S"/>
    <m/>
    <m/>
    <m/>
    <m/>
    <m/>
    <m/>
  </r>
  <r>
    <s v="10. DESCARGA DE MATERIA PRIMA"/>
    <x v="22"/>
    <x v="7"/>
    <s v="Rutinario"/>
    <x v="23"/>
    <m/>
    <s v="Esfuerzo por movimientos brusc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22"/>
    <x v="7"/>
    <s v="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22"/>
    <x v="7"/>
    <s v="Rutinario"/>
    <x v="36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10. DESCARGA DE MATERIA PRIMA"/>
    <x v="22"/>
    <x v="7"/>
    <s v="Rutinario"/>
    <x v="13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53"/>
    <x v="1"/>
    <s v="Rutinario"/>
    <x v="15"/>
    <m/>
    <s v="Caídas al mismo nivel y distinto nivel."/>
    <s v="Corte, golpe, esguince, contusión, trauatismo, fractura, muerte."/>
    <n v="2"/>
    <n v="3"/>
    <n v="1"/>
    <n v="3"/>
    <n v="9"/>
    <n v="3"/>
    <n v="27"/>
    <x v="2"/>
    <s v="S"/>
    <m/>
    <m/>
    <m/>
    <m/>
    <m/>
    <m/>
  </r>
  <r>
    <s v="10. DESCARGA DE MATERIA PRIMA"/>
    <x v="53"/>
    <x v="1"/>
    <s v="Rutinario"/>
    <x v="16"/>
    <m/>
    <s v="Caídas al mismo nivel y distinto nivel."/>
    <s v="Corte, golpe, esguince, contusión, trauatismo, fractura, muerte."/>
    <n v="2"/>
    <n v="3"/>
    <n v="1"/>
    <n v="3"/>
    <n v="9"/>
    <n v="3"/>
    <n v="27"/>
    <x v="2"/>
    <s v="S"/>
    <m/>
    <m/>
    <m/>
    <m/>
    <m/>
    <m/>
  </r>
  <r>
    <s v="10. DESCARGA DE MATERIA PRIMA"/>
    <x v="53"/>
    <x v="1"/>
    <s v="Rutinario"/>
    <x v="40"/>
    <m/>
    <s v="Caídas al mismo nivel y distinto nivel."/>
    <s v="Corte, golpe, esguince, contusión, trauatismo, fractura, muerte."/>
    <n v="2"/>
    <n v="3"/>
    <n v="1"/>
    <n v="3"/>
    <n v="9"/>
    <n v="3"/>
    <n v="27"/>
    <x v="2"/>
    <s v="S"/>
    <m/>
    <m/>
    <m/>
    <m/>
    <m/>
    <m/>
  </r>
  <r>
    <s v="10. DESCARGA DE MATERIA PRIMA"/>
    <x v="53"/>
    <x v="1"/>
    <s v="Rutinario"/>
    <x v="18"/>
    <m/>
    <s v="Caída al mismo nivel."/>
    <s v="Golpe, contusión, traumatismo, fractura."/>
    <n v="2"/>
    <n v="3"/>
    <n v="1"/>
    <n v="3"/>
    <n v="9"/>
    <n v="2"/>
    <n v="18"/>
    <x v="0"/>
    <s v="S"/>
    <m/>
    <m/>
    <m/>
    <m/>
    <m/>
    <m/>
  </r>
  <r>
    <s v="10. DESCARGA DE MATERIA PRIMA"/>
    <x v="53"/>
    <x v="1"/>
    <s v="Rutinario"/>
    <x v="41"/>
    <m/>
    <s v="Caída de objetos."/>
    <s v="Corte, golpe, contusión, fractura, aplastamiento, muerte."/>
    <n v="2"/>
    <n v="3"/>
    <n v="1"/>
    <n v="3"/>
    <n v="9"/>
    <n v="3"/>
    <n v="27"/>
    <x v="2"/>
    <s v="S"/>
    <m/>
    <m/>
    <m/>
    <m/>
    <m/>
    <m/>
  </r>
  <r>
    <s v="10. DESCARGA DE MATERIA PRIMA"/>
    <x v="53"/>
    <x v="1"/>
    <s v="Rutinario"/>
    <x v="42"/>
    <m/>
    <s v="Caídas de objetos."/>
    <s v="Corte, golpe, contusión, amputación, aplastamiento, muerte."/>
    <n v="2"/>
    <n v="3"/>
    <n v="1"/>
    <n v="3"/>
    <n v="9"/>
    <n v="3"/>
    <n v="27"/>
    <x v="2"/>
    <s v="S"/>
    <m/>
    <m/>
    <m/>
    <m/>
    <m/>
    <m/>
  </r>
  <r>
    <s v="10. DESCARGA DE MATERIA PRIMA"/>
    <x v="53"/>
    <x v="1"/>
    <s v="Rutinario"/>
    <x v="17"/>
    <m/>
    <s v="Atrapamiento / Contacto con maquinaria u objetos en movimiento"/>
    <s v="Corte, golpe, contusión, amputación, aplastamiento."/>
    <n v="2"/>
    <n v="3"/>
    <n v="1"/>
    <n v="3"/>
    <n v="9"/>
    <n v="3"/>
    <n v="27"/>
    <x v="2"/>
    <s v="S"/>
    <m/>
    <m/>
    <m/>
    <m/>
    <m/>
    <m/>
  </r>
  <r>
    <s v="10. DESCARGA DE MATERIA PRIMA"/>
    <x v="53"/>
    <x v="1"/>
    <s v="Rutinario"/>
    <x v="73"/>
    <m/>
    <s v="Contacto con herramientas y objetos."/>
    <s v="Golpe, contusión, traumatismo, fractura."/>
    <n v="2"/>
    <n v="3"/>
    <n v="1"/>
    <n v="3"/>
    <n v="9"/>
    <n v="2"/>
    <n v="18"/>
    <x v="0"/>
    <s v="S"/>
    <m/>
    <m/>
    <m/>
    <m/>
    <m/>
    <m/>
  </r>
  <r>
    <s v="10. DESCARGA DE MATERIA PRIMA"/>
    <x v="53"/>
    <x v="1"/>
    <s v="Rutinario"/>
    <x v="58"/>
    <m/>
    <s v="Atrapamiento / Contacto con herramientas en mal estado."/>
    <s v="Corte, golpe, contusión, fractura, aplastamiento."/>
    <n v="2"/>
    <n v="3"/>
    <n v="1"/>
    <n v="3"/>
    <n v="9"/>
    <n v="2"/>
    <n v="18"/>
    <x v="0"/>
    <s v="S"/>
    <m/>
    <m/>
    <m/>
    <m/>
    <m/>
    <m/>
  </r>
  <r>
    <s v="10. DESCARGA DE MATERIA PRIMA"/>
    <x v="53"/>
    <x v="1"/>
    <s v="Rutinario"/>
    <x v="81"/>
    <m/>
    <s v="Proyección de partículas."/>
    <s v="Irritación ocular."/>
    <n v="2"/>
    <n v="3"/>
    <n v="1"/>
    <n v="3"/>
    <n v="9"/>
    <n v="2"/>
    <n v="18"/>
    <x v="0"/>
    <s v="S"/>
    <m/>
    <m/>
    <m/>
    <m/>
    <m/>
    <m/>
  </r>
  <r>
    <s v="10. DESCARGA DE MATERIA PRIMA"/>
    <x v="53"/>
    <x v="1"/>
    <s v="Rutinario"/>
    <x v="60"/>
    <m/>
    <s v="Contacto con herramientas cortantes."/>
    <s v="Corte, amputación."/>
    <n v="2"/>
    <n v="3"/>
    <n v="1"/>
    <n v="3"/>
    <n v="9"/>
    <n v="3"/>
    <n v="27"/>
    <x v="2"/>
    <s v="S"/>
    <m/>
    <m/>
    <m/>
    <m/>
    <m/>
    <m/>
  </r>
  <r>
    <s v="10. DESCARGA DE MATERIA PRIMA"/>
    <x v="53"/>
    <x v="1"/>
    <s v="Rutinario"/>
    <x v="39"/>
    <m/>
    <s v="Contacto con objetos o superficies punzo cortantes."/>
    <s v="Corte, golpe, contusión, amputación, fractura, muerte."/>
    <n v="2"/>
    <n v="3"/>
    <n v="1"/>
    <n v="3"/>
    <n v="9"/>
    <n v="3"/>
    <n v="27"/>
    <x v="2"/>
    <s v="S"/>
    <m/>
    <m/>
    <m/>
    <m/>
    <m/>
    <m/>
  </r>
  <r>
    <s v="10. DESCARGA DE MATERIA PRIMA"/>
    <x v="53"/>
    <x v="1"/>
    <s v="Rutinario"/>
    <x v="9"/>
    <m/>
    <s v="Exposición a radiación UV."/>
    <s v="Irritación, quemadura, alteración de tejidos o genética."/>
    <n v="2"/>
    <n v="3"/>
    <n v="1"/>
    <n v="3"/>
    <n v="9"/>
    <n v="2"/>
    <n v="18"/>
    <x v="0"/>
    <s v="S"/>
    <m/>
    <m/>
    <m/>
    <m/>
    <m/>
    <m/>
  </r>
  <r>
    <s v="10. DESCARGA DE MATERIA PRIMA"/>
    <x v="53"/>
    <x v="1"/>
    <s v="Rutinario"/>
    <x v="11"/>
    <m/>
    <s v="Caída al mismo nivel."/>
    <s v="Golpe, contusión, traumatismo, fractura."/>
    <n v="2"/>
    <n v="3"/>
    <n v="1"/>
    <n v="3"/>
    <n v="9"/>
    <n v="2"/>
    <n v="18"/>
    <x v="0"/>
    <s v="S"/>
    <m/>
    <m/>
    <m/>
    <m/>
    <m/>
    <m/>
  </r>
  <r>
    <s v="10. DESCARGA DE MATERIA PRIMA"/>
    <x v="53"/>
    <x v="1"/>
    <s v="Rutinario"/>
    <x v="11"/>
    <m/>
    <s v="Caídas al mar."/>
    <s v="Ahogamiento, muerte"/>
    <n v="2"/>
    <n v="3"/>
    <n v="1"/>
    <n v="3"/>
    <n v="9"/>
    <n v="3"/>
    <n v="27"/>
    <x v="2"/>
    <s v="S"/>
    <m/>
    <m/>
    <m/>
    <m/>
    <m/>
    <m/>
  </r>
  <r>
    <s v="10. DESCARGA DE MATERIA PRIMA"/>
    <x v="53"/>
    <x v="1"/>
    <s v="Rutinario"/>
    <x v="10"/>
    <m/>
    <s v="Exposición a niveles superiores al límite permitido."/>
    <s v="Transtornos, fatiga, hipoacusia, sordera."/>
    <n v="2"/>
    <n v="3"/>
    <n v="1"/>
    <n v="3"/>
    <n v="9"/>
    <n v="3"/>
    <n v="27"/>
    <x v="2"/>
    <s v="S"/>
    <m/>
    <m/>
    <m/>
    <m/>
    <m/>
    <m/>
  </r>
  <r>
    <s v="10. DESCARGA DE MATERIA PRIMA"/>
    <x v="53"/>
    <x v="1"/>
    <s v="Rutinario"/>
    <x v="12"/>
    <m/>
    <s v="Exposición a vibraciones por uso de máqinas o equipos."/>
    <s v="Transtornos, fatiga, enfermedad ocupacional."/>
    <n v="2"/>
    <n v="3"/>
    <n v="1"/>
    <n v="3"/>
    <n v="9"/>
    <n v="3"/>
    <n v="27"/>
    <x v="2"/>
    <s v="S"/>
    <m/>
    <m/>
    <m/>
    <m/>
    <m/>
    <m/>
  </r>
  <r>
    <s v="10. DESCARGA DE MATERIA PRIMA"/>
    <x v="53"/>
    <x v="1"/>
    <s v="Rutinario"/>
    <x v="74"/>
    <m/>
    <s v="Inhalación de olores desagradables."/>
    <s v="Irritación, intoxicación aguda, enfermedad ocupacional."/>
    <n v="2"/>
    <n v="3"/>
    <n v="1"/>
    <n v="3"/>
    <n v="9"/>
    <n v="3"/>
    <n v="27"/>
    <x v="2"/>
    <s v="S"/>
    <m/>
    <m/>
    <m/>
    <m/>
    <m/>
    <m/>
  </r>
  <r>
    <s v="10. DESCARGA DE MATERIA PRIMA"/>
    <x v="53"/>
    <x v="1"/>
    <s v="Rutinario"/>
    <x v="0"/>
    <m/>
    <s v="Esfuerzos por empujar, tirar o cargar los objetos."/>
    <s v="Esguince, fratura, lumbago."/>
    <n v="2"/>
    <n v="3"/>
    <n v="1"/>
    <n v="3"/>
    <n v="9"/>
    <n v="3"/>
    <n v="27"/>
    <x v="2"/>
    <s v="S"/>
    <m/>
    <m/>
    <m/>
    <m/>
    <m/>
    <m/>
  </r>
  <r>
    <s v="10. DESCARGA DE MATERIA PRIMA"/>
    <x v="53"/>
    <x v="1"/>
    <s v="Rutinario"/>
    <x v="23"/>
    <m/>
    <s v="Esfuerzo por movimientos bruscos."/>
    <s v="Transtornos, esguince, lumbago, enfermedad ocupacional."/>
    <n v="2"/>
    <n v="3"/>
    <n v="1"/>
    <n v="3"/>
    <n v="9"/>
    <n v="3"/>
    <n v="27"/>
    <x v="2"/>
    <s v="S"/>
    <m/>
    <m/>
    <m/>
    <m/>
    <m/>
    <m/>
  </r>
  <r>
    <s v="10. DESCARGA DE MATERIA PRIMA"/>
    <x v="53"/>
    <x v="1"/>
    <s v="Rutinario"/>
    <x v="28"/>
    <m/>
    <s v="Posturas inadecuadas."/>
    <s v="Transtornos, esguince, lumbago, enfermedad ocupacional."/>
    <n v="2"/>
    <n v="3"/>
    <n v="1"/>
    <n v="3"/>
    <n v="9"/>
    <n v="3"/>
    <n v="27"/>
    <x v="2"/>
    <s v="S"/>
    <m/>
    <m/>
    <m/>
    <m/>
    <m/>
    <m/>
  </r>
  <r>
    <s v="10. DESCARGA DE MATERIA PRIMA"/>
    <x v="53"/>
    <x v="1"/>
    <s v="Rutinario"/>
    <x v="34"/>
    <m/>
    <s v="Trabajos de pie con tiempos prolongados."/>
    <s v="Transtornos, esguince, lumbago, enfermedad ocupacional."/>
    <n v="2"/>
    <n v="3"/>
    <n v="1"/>
    <n v="3"/>
    <n v="9"/>
    <n v="3"/>
    <n v="27"/>
    <x v="2"/>
    <s v="S"/>
    <m/>
    <m/>
    <m/>
    <m/>
    <m/>
    <m/>
  </r>
  <r>
    <s v="10. DESCARGA DE MATERIA PRIMA"/>
    <x v="53"/>
    <x v="1"/>
    <s v="Rutinario"/>
    <x v="36"/>
    <m/>
    <s v="Fatiga / estrés."/>
    <s v="Transtornos emocionales y psicológicos."/>
    <n v="2"/>
    <n v="3"/>
    <n v="1"/>
    <n v="3"/>
    <n v="9"/>
    <n v="1"/>
    <n v="9"/>
    <x v="1"/>
    <s v="S"/>
    <m/>
    <m/>
    <m/>
    <m/>
    <m/>
    <m/>
  </r>
  <r>
    <s v="10. DESCARGA DE MATERIA PRIMA"/>
    <x v="53"/>
    <x v="1"/>
    <s v="Rutinario"/>
    <x v="35"/>
    <m/>
    <s v="Fatiga / estrés."/>
    <s v="Transtornos emocionales y psicológicos."/>
    <n v="2"/>
    <n v="3"/>
    <n v="1"/>
    <n v="3"/>
    <n v="9"/>
    <n v="1"/>
    <n v="9"/>
    <x v="1"/>
    <s v="S"/>
    <m/>
    <m/>
    <m/>
    <m/>
    <m/>
    <m/>
  </r>
  <r>
    <s v="10. DESCARGA DE MATERIA PRIMA"/>
    <x v="53"/>
    <x v="1"/>
    <s v="Rutinario"/>
    <x v="84"/>
    <m/>
    <s v="Fatiga / estrés."/>
    <s v="Transtornos emocionales y psicológicos."/>
    <n v="2"/>
    <n v="3"/>
    <n v="1"/>
    <n v="3"/>
    <n v="9"/>
    <n v="1"/>
    <n v="9"/>
    <x v="1"/>
    <s v="S"/>
    <m/>
    <m/>
    <m/>
    <m/>
    <m/>
    <m/>
  </r>
  <r>
    <s v="10. DESCARGA DE MATERIA PRIMA"/>
    <x v="53"/>
    <x v="1"/>
    <s v="Rutinario"/>
    <x v="13"/>
    <m/>
    <s v="Caídas al mar."/>
    <s v="Ahogamiento, muerte"/>
    <n v="2"/>
    <n v="3"/>
    <n v="1"/>
    <n v="3"/>
    <n v="9"/>
    <n v="3"/>
    <n v="27"/>
    <x v="2"/>
    <s v="S"/>
    <m/>
    <m/>
    <m/>
    <m/>
    <m/>
    <m/>
  </r>
  <r>
    <s v="10. DESCARGA DE MATERIA PRIMA"/>
    <x v="53"/>
    <x v="1"/>
    <s v="Rutinario"/>
    <x v="13"/>
    <m/>
    <s v="Caídas al mismo nivel y distinto nivel."/>
    <s v="Corte, golpe, esguince, contusión, trauatismo, fractura, muerte."/>
    <n v="2"/>
    <n v="3"/>
    <n v="1"/>
    <n v="3"/>
    <n v="9"/>
    <n v="3"/>
    <n v="27"/>
    <x v="2"/>
    <s v="S"/>
    <m/>
    <m/>
    <m/>
    <m/>
    <m/>
    <m/>
  </r>
  <r>
    <s v="10. DESCARGA DE MATERIA PRIMA"/>
    <x v="53"/>
    <x v="8"/>
    <s v="Rutinario"/>
    <x v="16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53"/>
    <x v="8"/>
    <s v="Rutinario"/>
    <x v="2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53"/>
    <x v="8"/>
    <s v="Rutinario"/>
    <x v="4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53"/>
    <x v="8"/>
    <s v="Rutinario"/>
    <x v="18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53"/>
    <x v="8"/>
    <s v="Rutinario"/>
    <x v="24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53"/>
    <x v="8"/>
    <s v="Rutinario"/>
    <x v="17"/>
    <m/>
    <s v="Atrapamiento / Contacto con maquinaria u objetos en movimiento"/>
    <s v="Corte, golpe, contusión, amputación, aplastamiento."/>
    <n v="1"/>
    <n v="3"/>
    <n v="1"/>
    <n v="3"/>
    <n v="8"/>
    <n v="3"/>
    <n v="24"/>
    <x v="0"/>
    <s v="S"/>
    <m/>
    <m/>
    <m/>
    <m/>
    <m/>
    <m/>
  </r>
  <r>
    <s v="10. DESCARGA DE MATERIA PRIMA"/>
    <x v="53"/>
    <x v="8"/>
    <s v="Rutinario"/>
    <x v="57"/>
    <m/>
    <s v="Proyección de partículas."/>
    <s v="Irritación y quemadura ocular y de piel."/>
    <n v="1"/>
    <n v="3"/>
    <n v="1"/>
    <n v="3"/>
    <n v="8"/>
    <n v="2"/>
    <n v="16"/>
    <x v="1"/>
    <s v="S"/>
    <m/>
    <m/>
    <m/>
    <m/>
    <m/>
    <m/>
  </r>
  <r>
    <s v="10. DESCARGA DE MATERIA PRIMA"/>
    <x v="53"/>
    <x v="8"/>
    <s v="Rutinario"/>
    <x v="39"/>
    <m/>
    <s v="Contacto con objetos o superficies punzo cortantes."/>
    <s v="Corte, golpe, contusión, amputación, fractura, muerte."/>
    <n v="1"/>
    <n v="3"/>
    <n v="1"/>
    <n v="3"/>
    <n v="8"/>
    <n v="3"/>
    <n v="24"/>
    <x v="0"/>
    <s v="S"/>
    <m/>
    <m/>
    <m/>
    <m/>
    <m/>
    <m/>
  </r>
  <r>
    <s v="10. DESCARGA DE MATERIA PRIMA"/>
    <x v="53"/>
    <x v="8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10. DESCARGA DE MATERIA PRIMA"/>
    <x v="53"/>
    <x v="8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53"/>
    <x v="8"/>
    <s v="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10. DESCARGA DE MATERIA PRIMA"/>
    <x v="53"/>
    <x v="8"/>
    <s v="Rutinario"/>
    <x v="12"/>
    <m/>
    <s v="Exposición a vibraciones por uso de máqinas o equipos."/>
    <s v="Transtornos, fatiga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53"/>
    <x v="8"/>
    <s v="Rutinario"/>
    <x v="46"/>
    <m/>
    <s v="Exposición a movimientos repetitiv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53"/>
    <x v="8"/>
    <s v="Rutinario"/>
    <x v="23"/>
    <m/>
    <s v="Esfuerzo por movimientos brusc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53"/>
    <x v="8"/>
    <s v="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53"/>
    <x v="8"/>
    <s v="Rutinario"/>
    <x v="34"/>
    <m/>
    <s v="Trabajos de pie con tiempos prolongad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53"/>
    <x v="8"/>
    <s v="Rutinario"/>
    <x v="36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10. DESCARGA DE MATERIA PRIMA"/>
    <x v="53"/>
    <x v="8"/>
    <s v="Rutinario"/>
    <x v="13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54"/>
    <x v="4"/>
    <s v="Rutinario"/>
    <x v="24"/>
    <m/>
    <s v="Caídas al mismo nivel y distinto nivel."/>
    <s v="Corte, golpe, esguince, contusión, trauatismo, fractura, muerte."/>
    <n v="1"/>
    <n v="3"/>
    <n v="1"/>
    <n v="3"/>
    <n v="8"/>
    <n v="3"/>
    <n v="24"/>
    <x v="0"/>
    <s v="S"/>
    <m/>
    <m/>
    <m/>
    <m/>
    <m/>
    <m/>
  </r>
  <r>
    <s v="10. DESCARGA DE MATERIA PRIMA"/>
    <x v="54"/>
    <x v="4"/>
    <s v="Rutinario"/>
    <x v="44"/>
    <m/>
    <s v="Colisión / Embestidas / Volcadura /   Atrapamiento / Hundimiento."/>
    <s v="Corte, golpe, contusión, fractura, aplastamiento, ahogamiento, muerte."/>
    <n v="1"/>
    <n v="3"/>
    <n v="1"/>
    <n v="3"/>
    <n v="8"/>
    <n v="3"/>
    <n v="24"/>
    <x v="0"/>
    <s v="S"/>
    <m/>
    <m/>
    <m/>
    <m/>
    <m/>
    <m/>
  </r>
  <r>
    <s v="10. DESCARGA DE MATERIA PRIMA"/>
    <x v="54"/>
    <x v="4"/>
    <s v="Rutinario"/>
    <x v="30"/>
    <m/>
    <s v="Colisión / Embestidas / Volcadura /   Atrapamiento / Hundimiento."/>
    <s v="Corte, golpe, contusión, fractura, aplastamiento, ahogamiento, muerte."/>
    <n v="1"/>
    <n v="3"/>
    <n v="1"/>
    <n v="3"/>
    <n v="8"/>
    <n v="3"/>
    <n v="24"/>
    <x v="0"/>
    <s v="S"/>
    <m/>
    <m/>
    <m/>
    <m/>
    <m/>
    <m/>
  </r>
  <r>
    <s v="10. DESCARGA DE MATERIA PRIMA"/>
    <x v="54"/>
    <x v="4"/>
    <s v="Rutinario"/>
    <x v="31"/>
    <m/>
    <s v="Colisión / Embestidas / Volcadura /   Atrapamiento / Hundimiento."/>
    <s v="Corte, golpe, contusión, fractura, aplastamiento, ahogamiento, muerte."/>
    <n v="1"/>
    <n v="3"/>
    <n v="1"/>
    <n v="3"/>
    <n v="8"/>
    <n v="3"/>
    <n v="24"/>
    <x v="0"/>
    <s v="S"/>
    <m/>
    <m/>
    <m/>
    <m/>
    <m/>
    <m/>
  </r>
  <r>
    <s v="10. DESCARGA DE MATERIA PRIMA"/>
    <x v="54"/>
    <x v="4"/>
    <s v="Rutinario"/>
    <x v="45"/>
    <m/>
    <s v="Contacto con energía eléctica."/>
    <s v="Cosquilleo, quemaduras, shock, electrocución."/>
    <n v="1"/>
    <n v="3"/>
    <n v="1"/>
    <n v="3"/>
    <n v="8"/>
    <n v="2"/>
    <n v="16"/>
    <x v="1"/>
    <s v="S"/>
    <m/>
    <m/>
    <m/>
    <m/>
    <m/>
    <m/>
  </r>
  <r>
    <s v="10. DESCARGA DE MATERIA PRIMA"/>
    <x v="54"/>
    <x v="4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54"/>
    <x v="4"/>
    <s v="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10. DESCARGA DE MATERIA PRIMA"/>
    <x v="54"/>
    <x v="4"/>
    <s v="Rutinario"/>
    <x v="12"/>
    <m/>
    <s v="Exposición a vibraciones por uso de máqinas o equipos."/>
    <s v="Transtornos, fatiga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54"/>
    <x v="4"/>
    <s v="Rutinario"/>
    <x v="46"/>
    <m/>
    <s v="Exposición a movimientos repetitiv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54"/>
    <x v="4"/>
    <s v="Rutinario"/>
    <x v="96"/>
    <m/>
    <s v="Exposición a movimientos repetitiv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54"/>
    <x v="4"/>
    <s v="Rutinario"/>
    <x v="49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54"/>
    <x v="4"/>
    <s v="Rutinario"/>
    <x v="47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54"/>
    <x v="4"/>
    <s v="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54"/>
    <x v="4"/>
    <s v="Rutinario"/>
    <x v="36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10. DESCARGA DE MATERIA PRIMA"/>
    <x v="54"/>
    <x v="4"/>
    <s v="Rutinario"/>
    <x v="35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10. DESCARGA DE MATERIA PRIMA"/>
    <x v="54"/>
    <x v="4"/>
    <s v="Rutinario"/>
    <x v="13"/>
    <m/>
    <s v="Caídas al mismo nivel y distinto nivel."/>
    <s v="Corte, golpe, esguince, contusión, trauatismo, fractura, muerte."/>
    <n v="1"/>
    <n v="3"/>
    <n v="1"/>
    <n v="3"/>
    <n v="8"/>
    <n v="3"/>
    <n v="24"/>
    <x v="0"/>
    <s v="S"/>
    <m/>
    <m/>
    <m/>
    <m/>
    <m/>
    <m/>
  </r>
  <r>
    <s v="10. DESCARGA DE MATERIA PRIMA"/>
    <x v="54"/>
    <x v="5"/>
    <s v="Rutinario"/>
    <x v="24"/>
    <m/>
    <s v="Caídas al mismo nivel y distinto nivel."/>
    <s v="Corte, golpe, esguince, contusión, trauatismo, fractura, muerte."/>
    <n v="1"/>
    <n v="3"/>
    <n v="1"/>
    <n v="3"/>
    <n v="8"/>
    <n v="3"/>
    <n v="24"/>
    <x v="0"/>
    <s v="S"/>
    <m/>
    <m/>
    <m/>
    <m/>
    <m/>
    <m/>
  </r>
  <r>
    <s v="10. DESCARGA DE MATERIA PRIMA"/>
    <x v="54"/>
    <x v="5"/>
    <s v="Rutinario"/>
    <x v="44"/>
    <m/>
    <s v="Colisión / Embestidas / Volcadura /   Atrapamiento / Hundimiento."/>
    <s v="Corte, golpe, contusión, fractura, aplastamiento, ahogamiento, muerte."/>
    <n v="1"/>
    <n v="3"/>
    <n v="1"/>
    <n v="3"/>
    <n v="8"/>
    <n v="3"/>
    <n v="24"/>
    <x v="0"/>
    <s v="S"/>
    <m/>
    <m/>
    <m/>
    <m/>
    <m/>
    <m/>
  </r>
  <r>
    <s v="10. DESCARGA DE MATERIA PRIMA"/>
    <x v="54"/>
    <x v="5"/>
    <s v="Rutinario"/>
    <x v="30"/>
    <m/>
    <s v="Colisión / Embestidas / Volcadura /   Atrapamiento / Hundimiento."/>
    <s v="Corte, golpe, contusión, fractura, aplastamiento, ahogamiento, muerte."/>
    <n v="1"/>
    <n v="3"/>
    <n v="1"/>
    <n v="3"/>
    <n v="8"/>
    <n v="3"/>
    <n v="24"/>
    <x v="0"/>
    <s v="S"/>
    <m/>
    <m/>
    <m/>
    <m/>
    <m/>
    <m/>
  </r>
  <r>
    <s v="10. DESCARGA DE MATERIA PRIMA"/>
    <x v="54"/>
    <x v="5"/>
    <s v="Rutinario"/>
    <x v="31"/>
    <m/>
    <s v="Colisión / Embestidas / Volcadura /   Atrapamiento / Hundimiento."/>
    <s v="Corte, golpe, contusión, fractura, aplastamiento, ahogamiento, muerte."/>
    <n v="1"/>
    <n v="3"/>
    <n v="1"/>
    <n v="3"/>
    <n v="8"/>
    <n v="3"/>
    <n v="24"/>
    <x v="0"/>
    <s v="S"/>
    <m/>
    <m/>
    <m/>
    <m/>
    <m/>
    <m/>
  </r>
  <r>
    <s v="10. DESCARGA DE MATERIA PRIMA"/>
    <x v="54"/>
    <x v="5"/>
    <s v="Rutinario"/>
    <x v="45"/>
    <m/>
    <s v="Contacto con energía eléctica."/>
    <s v="Cosquilleo, quemaduras, shock, electrocución."/>
    <n v="1"/>
    <n v="3"/>
    <n v="1"/>
    <n v="3"/>
    <n v="8"/>
    <n v="2"/>
    <n v="16"/>
    <x v="1"/>
    <s v="S"/>
    <m/>
    <m/>
    <m/>
    <m/>
    <m/>
    <m/>
  </r>
  <r>
    <s v="10. DESCARGA DE MATERIA PRIMA"/>
    <x v="54"/>
    <x v="5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54"/>
    <x v="5"/>
    <s v="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10. DESCARGA DE MATERIA PRIMA"/>
    <x v="54"/>
    <x v="5"/>
    <s v="Rutinario"/>
    <x v="12"/>
    <m/>
    <s v="Exposición a vibraciones por uso de máqinas o equipos."/>
    <s v="Transtornos, fatiga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54"/>
    <x v="5"/>
    <s v="Rutinario"/>
    <x v="46"/>
    <m/>
    <s v="Exposición a movimientos repetitiv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54"/>
    <x v="5"/>
    <s v="Rutinario"/>
    <x v="96"/>
    <m/>
    <s v="Exposición a movimientos repetitiv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54"/>
    <x v="5"/>
    <s v="Rutinario"/>
    <x v="49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54"/>
    <x v="5"/>
    <s v="Rutinario"/>
    <x v="47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54"/>
    <x v="5"/>
    <s v="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54"/>
    <x v="5"/>
    <s v="Rutinario"/>
    <x v="36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10. DESCARGA DE MATERIA PRIMA"/>
    <x v="54"/>
    <x v="5"/>
    <s v="Rutinario"/>
    <x v="35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10. DESCARGA DE MATERIA PRIMA"/>
    <x v="54"/>
    <x v="5"/>
    <s v="Rutinario"/>
    <x v="13"/>
    <m/>
    <s v="Caídas al mismo nivel y distinto nivel."/>
    <s v="Corte, golpe, esguince, contusión, trauatismo, fractura, muerte."/>
    <n v="1"/>
    <n v="3"/>
    <n v="1"/>
    <n v="3"/>
    <n v="8"/>
    <n v="3"/>
    <n v="24"/>
    <x v="0"/>
    <s v="S"/>
    <m/>
    <m/>
    <m/>
    <m/>
    <m/>
    <m/>
  </r>
  <r>
    <s v="10. DESCARGA DE MATERIA PRIMA"/>
    <x v="54"/>
    <x v="1"/>
    <s v="Rutinario"/>
    <x v="15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54"/>
    <x v="1"/>
    <s v="Rutinario"/>
    <x v="16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54"/>
    <x v="1"/>
    <s v="Rutinario"/>
    <x v="2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54"/>
    <x v="1"/>
    <s v="Rutinario"/>
    <x v="37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54"/>
    <x v="1"/>
    <s v="Rutinario"/>
    <x v="7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54"/>
    <x v="1"/>
    <s v="Rutinario"/>
    <x v="18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54"/>
    <x v="1"/>
    <s v="Rutinario"/>
    <x v="24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54"/>
    <x v="1"/>
    <s v="Rutinario"/>
    <x v="17"/>
    <m/>
    <s v="Atrapamiento / Contacto con maquinaria u objetos en movimiento"/>
    <s v="Corte, golpe, contusión, amputación, aplastamiento."/>
    <n v="1"/>
    <n v="3"/>
    <n v="1"/>
    <n v="3"/>
    <n v="8"/>
    <n v="3"/>
    <n v="24"/>
    <x v="0"/>
    <s v="S"/>
    <m/>
    <m/>
    <m/>
    <m/>
    <m/>
    <m/>
  </r>
  <r>
    <s v="10. DESCARGA DE MATERIA PRIMA"/>
    <x v="54"/>
    <x v="1"/>
    <s v="Rutinario"/>
    <x v="38"/>
    <m/>
    <s v="Contacto con herramientas y objetos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54"/>
    <x v="1"/>
    <s v="Rutinario"/>
    <x v="39"/>
    <m/>
    <s v="Contacto con objetos o superficies punzo cortantes."/>
    <s v="Corte, golpe, contusión, amputación, fractura, muerte."/>
    <n v="1"/>
    <n v="3"/>
    <n v="1"/>
    <n v="3"/>
    <n v="8"/>
    <n v="3"/>
    <n v="24"/>
    <x v="0"/>
    <s v="S"/>
    <m/>
    <m/>
    <m/>
    <m/>
    <m/>
    <m/>
  </r>
  <r>
    <s v="10. DESCARGA DE MATERIA PRIMA"/>
    <x v="54"/>
    <x v="1"/>
    <s v="Rutinario"/>
    <x v="71"/>
    <m/>
    <s v="Inhalación de sustancias tóxicas."/>
    <s v="Irritación, quemadura química, intoxicación aguda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54"/>
    <x v="1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10. DESCARGA DE MATERIA PRIMA"/>
    <x v="54"/>
    <x v="1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54"/>
    <x v="1"/>
    <s v="Rutinario"/>
    <x v="11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10. DESCARGA DE MATERIA PRIMA"/>
    <x v="54"/>
    <x v="1"/>
    <s v="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10. DESCARGA DE MATERIA PRIMA"/>
    <x v="54"/>
    <x v="1"/>
    <s v="Rutinario"/>
    <x v="12"/>
    <m/>
    <s v="Exposición a vibraciones por uso de máqinas o equipos."/>
    <s v="Transtornos, fatiga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54"/>
    <x v="1"/>
    <s v="Rutinario"/>
    <x v="74"/>
    <m/>
    <s v="Inhalación de olores desagradables."/>
    <s v="Irritación, intoxicación aguda, enfermedad ocupacional."/>
    <n v="1"/>
    <n v="2"/>
    <n v="1"/>
    <n v="3"/>
    <n v="7"/>
    <n v="3"/>
    <n v="21"/>
    <x v="0"/>
    <s v="S"/>
    <m/>
    <m/>
    <m/>
    <m/>
    <m/>
    <m/>
  </r>
  <r>
    <s v="10. DESCARGA DE MATERIA PRIMA"/>
    <x v="54"/>
    <x v="1"/>
    <s v="Rutinario"/>
    <x v="0"/>
    <m/>
    <s v="Esfuerzos por empujar, tirar o cargar los objetos."/>
    <s v="Esguince, fratura, lumbago."/>
    <n v="1"/>
    <n v="3"/>
    <n v="1"/>
    <n v="3"/>
    <n v="8"/>
    <n v="3"/>
    <n v="24"/>
    <x v="0"/>
    <s v="S"/>
    <m/>
    <m/>
    <m/>
    <m/>
    <m/>
    <m/>
  </r>
  <r>
    <s v="10. DESCARGA DE MATERIA PRIMA"/>
    <x v="54"/>
    <x v="1"/>
    <s v="Rutinario"/>
    <x v="66"/>
    <m/>
    <s v="Esfuerzo por el uso de herramientas."/>
    <s v="Esguince, fratura, lumbago."/>
    <n v="1"/>
    <n v="3"/>
    <n v="1"/>
    <n v="3"/>
    <n v="8"/>
    <n v="3"/>
    <n v="24"/>
    <x v="0"/>
    <s v="S"/>
    <m/>
    <m/>
    <m/>
    <m/>
    <m/>
    <m/>
  </r>
  <r>
    <s v="10. DESCARGA DE MATERIA PRIMA"/>
    <x v="54"/>
    <x v="1"/>
    <s v="Rutinario"/>
    <x v="33"/>
    <m/>
    <s v="Carga o movimiento de materiales o equipos."/>
    <s v="Esguince, fratura, lumbago."/>
    <n v="1"/>
    <n v="3"/>
    <n v="1"/>
    <n v="3"/>
    <n v="8"/>
    <n v="3"/>
    <n v="24"/>
    <x v="0"/>
    <s v="S"/>
    <m/>
    <m/>
    <m/>
    <m/>
    <m/>
    <m/>
  </r>
  <r>
    <s v="10. DESCARGA DE MATERIA PRIMA"/>
    <x v="54"/>
    <x v="1"/>
    <s v="Rutinario"/>
    <x v="23"/>
    <m/>
    <s v="Esfuerzo por movimientos brusc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54"/>
    <x v="1"/>
    <s v="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54"/>
    <x v="1"/>
    <s v="Rutinario"/>
    <x v="34"/>
    <m/>
    <s v="Trabajos de pie con tiempos prolongad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54"/>
    <x v="1"/>
    <s v="Rutinario"/>
    <x v="36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10. DESCARGA DE MATERIA PRIMA"/>
    <x v="54"/>
    <x v="1"/>
    <s v="Rutinario"/>
    <x v="84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10. DESCARGA DE MATERIA PRIMA"/>
    <x v="54"/>
    <x v="1"/>
    <s v="Rutinario"/>
    <x v="13"/>
    <m/>
    <s v="Caídas al mismo nivel y distinto nivel."/>
    <s v="Corte, golpe, esguince, contusión, trauatismo, fractura, muerte."/>
    <n v="1"/>
    <n v="3"/>
    <n v="1"/>
    <n v="3"/>
    <n v="8"/>
    <n v="3"/>
    <n v="24"/>
    <x v="0"/>
    <s v="S"/>
    <m/>
    <m/>
    <m/>
    <m/>
    <m/>
    <m/>
  </r>
  <r>
    <s v="10. DESCARGA DE MATERIA PRIMA"/>
    <x v="54"/>
    <x v="1"/>
    <s v="Rutinario"/>
    <x v="13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10. DESCARGA DE MATERIA PRIMA"/>
    <x v="26"/>
    <x v="3"/>
    <s v="Rutinario"/>
    <x v="16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26"/>
    <x v="3"/>
    <s v="Rutinario"/>
    <x v="7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26"/>
    <x v="3"/>
    <s v="Rutinario"/>
    <x v="4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26"/>
    <x v="3"/>
    <s v="Rutinario"/>
    <x v="44"/>
    <m/>
    <s v="Colisión / Embestidas / Volcadura /   Atrapamiento / Hundimiento."/>
    <s v="Corte, golpe, contusión, fractura, aplastamiento, ahogamiento, muerte."/>
    <n v="1"/>
    <n v="3"/>
    <n v="1"/>
    <n v="3"/>
    <n v="8"/>
    <n v="3"/>
    <n v="24"/>
    <x v="0"/>
    <s v="S"/>
    <m/>
    <m/>
    <m/>
    <m/>
    <m/>
    <m/>
  </r>
  <r>
    <s v="10. DESCARGA DE MATERIA PRIMA"/>
    <x v="26"/>
    <x v="3"/>
    <s v="Rutinario"/>
    <x v="30"/>
    <m/>
    <s v="Colisión / Embestidas / Volcadura /   Atrapamiento / Hundimiento."/>
    <s v="Corte, golpe, contusión, fractura, aplastamiento, ahogamiento, muerte."/>
    <n v="1"/>
    <n v="3"/>
    <n v="1"/>
    <n v="3"/>
    <n v="8"/>
    <n v="3"/>
    <n v="24"/>
    <x v="0"/>
    <s v="S"/>
    <m/>
    <m/>
    <m/>
    <m/>
    <m/>
    <m/>
  </r>
  <r>
    <s v="10. DESCARGA DE MATERIA PRIMA"/>
    <x v="26"/>
    <x v="3"/>
    <s v="Rutinario"/>
    <x v="31"/>
    <m/>
    <s v="Colisión / Embestidas / Volcadura /   Atrapamiento / Hundimiento."/>
    <s v="Corte, golpe, contusión, fractura, aplastamiento, ahogamiento, muerte."/>
    <n v="1"/>
    <n v="3"/>
    <n v="1"/>
    <n v="3"/>
    <n v="8"/>
    <n v="3"/>
    <n v="24"/>
    <x v="0"/>
    <s v="S"/>
    <m/>
    <m/>
    <m/>
    <m/>
    <m/>
    <m/>
  </r>
  <r>
    <s v="10. DESCARGA DE MATERIA PRIMA"/>
    <x v="26"/>
    <x v="3"/>
    <s v="Rutinario"/>
    <x v="38"/>
    <m/>
    <s v="Contacto con herramientas y objetos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26"/>
    <x v="3"/>
    <s v="Rutinario"/>
    <x v="14"/>
    <m/>
    <s v="Inhalación de humo y/o gases."/>
    <s v="Irritación, quemadura química, intoxicación aguda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26"/>
    <x v="3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10. DESCARGA DE MATERIA PRIMA"/>
    <x v="26"/>
    <x v="3"/>
    <s v="Rutinario"/>
    <x v="11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10. DESCARGA DE MATERIA PRIMA"/>
    <x v="26"/>
    <x v="3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26"/>
    <x v="3"/>
    <s v="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10. DESCARGA DE MATERIA PRIMA"/>
    <x v="26"/>
    <x v="3"/>
    <s v="Rutinario"/>
    <x v="12"/>
    <m/>
    <s v="Exposición a vibraciones por uso de máqinas o equipos."/>
    <s v="Transtornos, fatiga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26"/>
    <x v="3"/>
    <s v="Rutinario"/>
    <x v="39"/>
    <m/>
    <s v="Contacto con objetos o superficies punzo cortantes."/>
    <s v="Corte, golpe, contusión, amputación, fractura, muerte."/>
    <n v="1"/>
    <n v="3"/>
    <n v="1"/>
    <n v="3"/>
    <n v="8"/>
    <n v="3"/>
    <n v="24"/>
    <x v="0"/>
    <s v="S"/>
    <m/>
    <m/>
    <m/>
    <m/>
    <m/>
    <m/>
  </r>
  <r>
    <s v="10. DESCARGA DE MATERIA PRIMA"/>
    <x v="26"/>
    <x v="3"/>
    <s v="Rutinario"/>
    <x v="0"/>
    <m/>
    <s v="Esfuerzos por empujar, tirar o cargar los objetos."/>
    <s v="Esguince, fratura, lumbago."/>
    <n v="1"/>
    <n v="3"/>
    <n v="1"/>
    <n v="3"/>
    <n v="8"/>
    <n v="3"/>
    <n v="24"/>
    <x v="0"/>
    <s v="S"/>
    <m/>
    <m/>
    <m/>
    <m/>
    <m/>
    <m/>
  </r>
  <r>
    <s v="10. DESCARGA DE MATERIA PRIMA"/>
    <x v="26"/>
    <x v="3"/>
    <s v="Rutinario"/>
    <x v="23"/>
    <m/>
    <s v="Esfuerzo por movimientos brusc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26"/>
    <x v="3"/>
    <s v="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26"/>
    <x v="3"/>
    <s v="Rutinario"/>
    <x v="36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10. DESCARGA DE MATERIA PRIMA"/>
    <x v="26"/>
    <x v="3"/>
    <s v="Rutinario"/>
    <x v="13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26"/>
    <x v="3"/>
    <s v="Rutinario"/>
    <x v="13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10. DESCARGA DE MATERIA PRIMA"/>
    <x v="55"/>
    <x v="1"/>
    <s v="Rutinario"/>
    <x v="15"/>
    <m/>
    <s v="Caídas al mismo nivel y distinto nivel."/>
    <s v="Corte, golpe, esguince, contusión, trauatismo, fractura, muerte."/>
    <n v="1"/>
    <n v="3"/>
    <n v="1"/>
    <n v="3"/>
    <n v="8"/>
    <n v="3"/>
    <n v="24"/>
    <x v="0"/>
    <s v="S"/>
    <m/>
    <m/>
    <m/>
    <m/>
    <m/>
    <m/>
  </r>
  <r>
    <s v="10. DESCARGA DE MATERIA PRIMA"/>
    <x v="55"/>
    <x v="1"/>
    <s v="Rutinario"/>
    <x v="16"/>
    <m/>
    <s v="Caídas al mismo nivel y distinto nivel."/>
    <s v="Corte, golpe, esguince, contusión, trauatismo, fractura, muerte."/>
    <n v="1"/>
    <n v="3"/>
    <n v="1"/>
    <n v="3"/>
    <n v="8"/>
    <n v="3"/>
    <n v="24"/>
    <x v="0"/>
    <s v="S"/>
    <m/>
    <m/>
    <m/>
    <m/>
    <m/>
    <m/>
  </r>
  <r>
    <s v="10. DESCARGA DE MATERIA PRIMA"/>
    <x v="55"/>
    <x v="1"/>
    <s v="Rutinario"/>
    <x v="37"/>
    <m/>
    <s v="Caídas al mismo nivel y distinto nivel."/>
    <s v="Corte, golpe, esguince, contusión, trauatismo, fractura, muerte."/>
    <n v="1"/>
    <n v="3"/>
    <n v="1"/>
    <n v="3"/>
    <n v="8"/>
    <n v="3"/>
    <n v="24"/>
    <x v="0"/>
    <s v="S"/>
    <m/>
    <m/>
    <m/>
    <m/>
    <m/>
    <m/>
  </r>
  <r>
    <s v="10. DESCARGA DE MATERIA PRIMA"/>
    <x v="55"/>
    <x v="1"/>
    <s v="Rutinario"/>
    <x v="40"/>
    <m/>
    <s v="Caídas al mismo nivel y distinto nivel."/>
    <s v="Corte, golpe, esguince, contusión, trauatismo, fractura, muerte."/>
    <n v="1"/>
    <n v="3"/>
    <n v="1"/>
    <n v="3"/>
    <n v="8"/>
    <n v="3"/>
    <n v="24"/>
    <x v="0"/>
    <s v="S"/>
    <m/>
    <m/>
    <m/>
    <m/>
    <m/>
    <m/>
  </r>
  <r>
    <s v="10. DESCARGA DE MATERIA PRIMA"/>
    <x v="55"/>
    <x v="1"/>
    <s v="Rutinario"/>
    <x v="18"/>
    <m/>
    <s v="Caídas al mismo nivel y distinto nivel."/>
    <s v="Corte, golpe, esguince, contusión, trauatismo, fractura, muerte."/>
    <n v="1"/>
    <n v="3"/>
    <n v="1"/>
    <n v="3"/>
    <n v="8"/>
    <n v="3"/>
    <n v="24"/>
    <x v="0"/>
    <s v="S"/>
    <m/>
    <m/>
    <m/>
    <m/>
    <m/>
    <m/>
  </r>
  <r>
    <s v="10. DESCARGA DE MATERIA PRIMA"/>
    <x v="55"/>
    <x v="1"/>
    <s v="Rutinario"/>
    <x v="27"/>
    <m/>
    <s v="Caída de objetos."/>
    <s v="Corte, golpe, contusión, amputación, aplastamiento."/>
    <n v="1"/>
    <n v="3"/>
    <n v="1"/>
    <n v="3"/>
    <n v="8"/>
    <n v="3"/>
    <n v="24"/>
    <x v="0"/>
    <s v="S"/>
    <m/>
    <m/>
    <m/>
    <m/>
    <m/>
    <m/>
  </r>
  <r>
    <s v="10. DESCARGA DE MATERIA PRIMA"/>
    <x v="55"/>
    <x v="1"/>
    <s v="Rutinario"/>
    <x v="17"/>
    <m/>
    <s v="Atrapamiento / Contacto con maquinaria u objetos en movimiento"/>
    <s v="Corte, golpe, contusión, amputación, aplastamiento."/>
    <n v="1"/>
    <n v="3"/>
    <n v="1"/>
    <n v="3"/>
    <n v="8"/>
    <n v="3"/>
    <n v="24"/>
    <x v="0"/>
    <s v="S"/>
    <m/>
    <m/>
    <m/>
    <m/>
    <m/>
    <m/>
  </r>
  <r>
    <s v="10. DESCARGA DE MATERIA PRIMA"/>
    <x v="55"/>
    <x v="1"/>
    <s v="Rutinario"/>
    <x v="38"/>
    <m/>
    <s v="Contacto con herramientas y objetos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55"/>
    <x v="1"/>
    <s v="Rutinario"/>
    <x v="39"/>
    <m/>
    <s v="Contacto con objetos o superficies punzo cortantes."/>
    <s v="Corte, golpe, contusión, amputación, fractura, muerte."/>
    <n v="1"/>
    <n v="3"/>
    <n v="1"/>
    <n v="3"/>
    <n v="8"/>
    <n v="3"/>
    <n v="24"/>
    <x v="0"/>
    <s v="S"/>
    <m/>
    <m/>
    <m/>
    <m/>
    <m/>
    <m/>
  </r>
  <r>
    <s v="10. DESCARGA DE MATERIA PRIMA"/>
    <x v="55"/>
    <x v="1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10. DESCARGA DE MATERIA PRIMA"/>
    <x v="55"/>
    <x v="1"/>
    <s v="Rutinario"/>
    <x v="11"/>
    <m/>
    <s v="Caída al mismo nivel y distinto nivel."/>
    <s v="Golpe, esguince, contusión, fractura, muerte."/>
    <n v="1"/>
    <n v="3"/>
    <n v="1"/>
    <n v="3"/>
    <n v="8"/>
    <n v="3"/>
    <n v="24"/>
    <x v="0"/>
    <s v="S"/>
    <m/>
    <m/>
    <m/>
    <m/>
    <m/>
    <m/>
  </r>
  <r>
    <s v="10. DESCARGA DE MATERIA PRIMA"/>
    <x v="55"/>
    <x v="1"/>
    <s v="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10. DESCARGA DE MATERIA PRIMA"/>
    <x v="55"/>
    <x v="1"/>
    <s v="Rutinario"/>
    <x v="12"/>
    <m/>
    <s v="Exposición a vibraciones por uso de máqinas o equipos."/>
    <s v="Transtornos, fatiga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55"/>
    <x v="1"/>
    <s v="Rutinario"/>
    <x v="0"/>
    <m/>
    <s v="Esfuerzos por empujar, tirar o cargar los objetos."/>
    <s v="Esguince, fratura, lumbago."/>
    <n v="1"/>
    <n v="3"/>
    <n v="1"/>
    <n v="3"/>
    <n v="8"/>
    <n v="3"/>
    <n v="24"/>
    <x v="0"/>
    <s v="S"/>
    <m/>
    <m/>
    <m/>
    <m/>
    <m/>
    <m/>
  </r>
  <r>
    <s v="10. DESCARGA DE MATERIA PRIMA"/>
    <x v="55"/>
    <x v="1"/>
    <s v="Rutinario"/>
    <x v="33"/>
    <m/>
    <s v="Carga o movimiento de materiales o equipos."/>
    <s v="Esguince, fratura, lumbago."/>
    <n v="1"/>
    <n v="3"/>
    <n v="1"/>
    <n v="3"/>
    <n v="8"/>
    <n v="3"/>
    <n v="24"/>
    <x v="0"/>
    <s v="S"/>
    <m/>
    <m/>
    <m/>
    <m/>
    <m/>
    <m/>
  </r>
  <r>
    <s v="10. DESCARGA DE MATERIA PRIMA"/>
    <x v="55"/>
    <x v="1"/>
    <s v="Rutinario"/>
    <x v="23"/>
    <m/>
    <s v="Esfuerzo por movimientos brusc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55"/>
    <x v="1"/>
    <s v="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55"/>
    <x v="1"/>
    <s v="Rutinario"/>
    <x v="36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10. DESCARGA DE MATERIA PRIMA"/>
    <x v="55"/>
    <x v="1"/>
    <s v="Rutinario"/>
    <x v="13"/>
    <m/>
    <s v="Caídas al mismo nivel y distinto nivel."/>
    <s v="Corte, golpe, esguince, contusión, trauatismo, fractura, muerte."/>
    <n v="1"/>
    <n v="3"/>
    <n v="1"/>
    <n v="3"/>
    <n v="8"/>
    <n v="3"/>
    <n v="24"/>
    <x v="0"/>
    <s v="S"/>
    <m/>
    <m/>
    <m/>
    <m/>
    <m/>
    <m/>
  </r>
  <r>
    <s v="10. DESCARGA DE MATERIA PRIMA"/>
    <x v="55"/>
    <x v="8"/>
    <s v="Rutinario"/>
    <x v="16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55"/>
    <x v="8"/>
    <s v="Rutinario"/>
    <x v="2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55"/>
    <x v="8"/>
    <s v="Rutinario"/>
    <x v="4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55"/>
    <x v="8"/>
    <s v="Rutinario"/>
    <x v="18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55"/>
    <x v="8"/>
    <s v="Rutinario"/>
    <x v="24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55"/>
    <x v="8"/>
    <s v="Rutinario"/>
    <x v="17"/>
    <m/>
    <s v="Atrapamiento / Contacto con maquinaria u objetos en movimiento"/>
    <s v="Corte, golpe, contusión, amputación, aplastamiento."/>
    <n v="1"/>
    <n v="3"/>
    <n v="1"/>
    <n v="3"/>
    <n v="8"/>
    <n v="3"/>
    <n v="24"/>
    <x v="0"/>
    <s v="S"/>
    <m/>
    <m/>
    <m/>
    <m/>
    <m/>
    <m/>
  </r>
  <r>
    <s v="10. DESCARGA DE MATERIA PRIMA"/>
    <x v="55"/>
    <x v="8"/>
    <s v="Rutinario"/>
    <x v="57"/>
    <m/>
    <s v="Proyección de partículas."/>
    <s v="Irritación y quemadura ocular y de piel."/>
    <n v="1"/>
    <n v="3"/>
    <n v="1"/>
    <n v="3"/>
    <n v="8"/>
    <n v="2"/>
    <n v="16"/>
    <x v="1"/>
    <s v="S"/>
    <m/>
    <m/>
    <m/>
    <m/>
    <m/>
    <m/>
  </r>
  <r>
    <s v="10. DESCARGA DE MATERIA PRIMA"/>
    <x v="55"/>
    <x v="8"/>
    <s v="Rutinario"/>
    <x v="39"/>
    <m/>
    <s v="Contacto con objetos o superficies punzo cortantes."/>
    <s v="Corte, golpe, contusión, amputación, fractura, muerte."/>
    <n v="1"/>
    <n v="3"/>
    <n v="1"/>
    <n v="3"/>
    <n v="8"/>
    <n v="3"/>
    <n v="24"/>
    <x v="0"/>
    <s v="S"/>
    <m/>
    <m/>
    <m/>
    <m/>
    <m/>
    <m/>
  </r>
  <r>
    <s v="10. DESCARGA DE MATERIA PRIMA"/>
    <x v="55"/>
    <x v="8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10. DESCARGA DE MATERIA PRIMA"/>
    <x v="55"/>
    <x v="8"/>
    <s v="Rutinario"/>
    <x v="11"/>
    <m/>
    <s v="Caída al mismo nivel y distinto nivel."/>
    <s v="Golpe, esguince, contusión, fractura, muerte."/>
    <n v="1"/>
    <n v="3"/>
    <n v="1"/>
    <n v="3"/>
    <n v="8"/>
    <n v="3"/>
    <n v="24"/>
    <x v="0"/>
    <s v="S"/>
    <m/>
    <m/>
    <m/>
    <m/>
    <m/>
    <m/>
  </r>
  <r>
    <s v="10. DESCARGA DE MATERIA PRIMA"/>
    <x v="55"/>
    <x v="8"/>
    <s v="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10. DESCARGA DE MATERIA PRIMA"/>
    <x v="55"/>
    <x v="8"/>
    <s v="Rutinario"/>
    <x v="12"/>
    <m/>
    <s v="Exposición a vibraciones por uso de máqinas o equipos."/>
    <s v="Transtornos, fatiga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55"/>
    <x v="8"/>
    <s v="Rutinario"/>
    <x v="46"/>
    <m/>
    <s v="Exposición a movimientos repetitiv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55"/>
    <x v="8"/>
    <s v="Rutinario"/>
    <x v="23"/>
    <m/>
    <s v="Esfuerzo por movimientos brusc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55"/>
    <x v="8"/>
    <s v="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55"/>
    <x v="8"/>
    <s v="Rutinario"/>
    <x v="34"/>
    <m/>
    <s v="Trabajos de pie con tiempos prolongad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55"/>
    <x v="8"/>
    <s v="Rutinario"/>
    <x v="36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10. DESCARGA DE MATERIA PRIMA"/>
    <x v="55"/>
    <x v="8"/>
    <s v="Rutinario"/>
    <x v="13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56"/>
    <x v="1"/>
    <s v="Rutinario"/>
    <x v="37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56"/>
    <x v="1"/>
    <s v="Rutinario"/>
    <x v="16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56"/>
    <x v="1"/>
    <s v="Rutinario"/>
    <x v="20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56"/>
    <x v="1"/>
    <s v="Rutinario"/>
    <x v="37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56"/>
    <x v="1"/>
    <s v="Rutinario"/>
    <x v="24"/>
    <m/>
    <s v="Caídas al mismo nivel y distinto nivel."/>
    <s v="Corte, golpe, esguince, contusión, trauatismo, fractura, muerte."/>
    <n v="1"/>
    <n v="3"/>
    <n v="1"/>
    <n v="3"/>
    <n v="8"/>
    <n v="3"/>
    <n v="24"/>
    <x v="0"/>
    <s v="S"/>
    <m/>
    <m/>
    <m/>
    <m/>
    <m/>
    <m/>
  </r>
  <r>
    <s v="10. DESCARGA DE MATERIA PRIMA"/>
    <x v="56"/>
    <x v="1"/>
    <s v="Rutinario"/>
    <x v="41"/>
    <m/>
    <s v="Caída de objetos."/>
    <s v="Corte, golpe, contusión, fractura, aplastamiento, muerte."/>
    <n v="1"/>
    <n v="3"/>
    <n v="1"/>
    <n v="3"/>
    <n v="8"/>
    <n v="2"/>
    <n v="16"/>
    <x v="1"/>
    <s v="S"/>
    <m/>
    <m/>
    <m/>
    <m/>
    <m/>
    <m/>
  </r>
  <r>
    <s v="10. DESCARGA DE MATERIA PRIMA"/>
    <x v="56"/>
    <x v="1"/>
    <s v="Rutinario"/>
    <x v="27"/>
    <m/>
    <s v="Caída de objetos."/>
    <s v="Corte, golpe, contusión, amputación, aplastamiento."/>
    <n v="1"/>
    <n v="3"/>
    <n v="1"/>
    <n v="3"/>
    <n v="8"/>
    <n v="3"/>
    <n v="24"/>
    <x v="0"/>
    <s v="S"/>
    <m/>
    <m/>
    <m/>
    <m/>
    <m/>
    <m/>
  </r>
  <r>
    <s v="10. DESCARGA DE MATERIA PRIMA"/>
    <x v="56"/>
    <x v="1"/>
    <s v="Rutinario"/>
    <x v="42"/>
    <m/>
    <s v="Caída de objetos."/>
    <s v="Corte, golpe, contusión, amputación, aplastamiento, muerte."/>
    <n v="1"/>
    <n v="3"/>
    <n v="1"/>
    <n v="3"/>
    <n v="8"/>
    <n v="3"/>
    <n v="24"/>
    <x v="0"/>
    <s v="S"/>
    <m/>
    <m/>
    <m/>
    <m/>
    <m/>
    <m/>
  </r>
  <r>
    <s v="10. DESCARGA DE MATERIA PRIMA"/>
    <x v="56"/>
    <x v="1"/>
    <s v="Rutinario"/>
    <x v="38"/>
    <m/>
    <s v="Contacto con herramientas y objetos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56"/>
    <x v="1"/>
    <s v="Rutinario"/>
    <x v="39"/>
    <m/>
    <s v="Contacto con objetos o superficies punzo cortantes."/>
    <s v="Corte, golpe, contusión, amputación, fractura, muerte."/>
    <n v="1"/>
    <n v="3"/>
    <n v="1"/>
    <n v="3"/>
    <n v="8"/>
    <n v="3"/>
    <n v="24"/>
    <x v="0"/>
    <s v="S"/>
    <m/>
    <m/>
    <m/>
    <m/>
    <m/>
    <m/>
  </r>
  <r>
    <s v="10. DESCARGA DE MATERIA PRIMA"/>
    <x v="56"/>
    <x v="1"/>
    <s v="Rutinario"/>
    <x v="75"/>
    <m/>
    <s v="Contacto químico (por vía: cutanea, respiratoria, digestiva y ocular)"/>
    <s v="Irritación, quemadura, intoxicación."/>
    <n v="1"/>
    <n v="3"/>
    <n v="1"/>
    <n v="3"/>
    <n v="8"/>
    <n v="3"/>
    <n v="24"/>
    <x v="0"/>
    <s v="S"/>
    <m/>
    <m/>
    <m/>
    <m/>
    <m/>
    <m/>
  </r>
  <r>
    <s v="10. DESCARGA DE MATERIA PRIMA"/>
    <x v="56"/>
    <x v="1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10. DESCARGA DE MATERIA PRIMA"/>
    <x v="56"/>
    <x v="1"/>
    <s v="Rutinario"/>
    <x v="11"/>
    <m/>
    <s v="Caída al mismo nivel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56"/>
    <x v="1"/>
    <s v="Rutinario"/>
    <x v="10"/>
    <m/>
    <s v="Exposición a niveles superiores al límite permitido."/>
    <s v="Transtornos, fatiga, hipoacusia, sordera."/>
    <n v="1"/>
    <n v="3"/>
    <n v="1"/>
    <n v="3"/>
    <n v="8"/>
    <n v="3"/>
    <n v="24"/>
    <x v="0"/>
    <s v="S"/>
    <m/>
    <m/>
    <m/>
    <m/>
    <m/>
    <m/>
  </r>
  <r>
    <s v="10. DESCARGA DE MATERIA PRIMA"/>
    <x v="56"/>
    <x v="1"/>
    <s v="Rutinario"/>
    <x v="12"/>
    <m/>
    <s v="Exposición a vibraciones por uso de máqinas o equipos."/>
    <s v="Transtornos, fatiga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56"/>
    <x v="1"/>
    <s v="Rutinario"/>
    <x v="0"/>
    <m/>
    <s v="Esfuerzos por empujar, tirar o cargar los objetos."/>
    <s v="Esguince, fratura, lumbago."/>
    <n v="1"/>
    <n v="3"/>
    <n v="1"/>
    <n v="3"/>
    <n v="8"/>
    <n v="3"/>
    <n v="24"/>
    <x v="0"/>
    <s v="S"/>
    <m/>
    <m/>
    <m/>
    <m/>
    <m/>
    <m/>
  </r>
  <r>
    <s v="10. DESCARGA DE MATERIA PRIMA"/>
    <x v="56"/>
    <x v="1"/>
    <s v="Rutinario"/>
    <x v="66"/>
    <m/>
    <s v="Esfuerzo por el uso de herramientas."/>
    <s v="Esguince, fratura, lumbago."/>
    <n v="1"/>
    <n v="3"/>
    <n v="1"/>
    <n v="3"/>
    <n v="8"/>
    <n v="3"/>
    <n v="24"/>
    <x v="0"/>
    <s v="S"/>
    <m/>
    <m/>
    <m/>
    <m/>
    <m/>
    <m/>
  </r>
  <r>
    <s v="10. DESCARGA DE MATERIA PRIMA"/>
    <x v="56"/>
    <x v="1"/>
    <s v="Rutinario"/>
    <x v="33"/>
    <m/>
    <s v="Carga o movimiento de materiales o equipos."/>
    <s v="Esguince, fratura, lumbago."/>
    <n v="1"/>
    <n v="3"/>
    <n v="1"/>
    <n v="3"/>
    <n v="8"/>
    <n v="3"/>
    <n v="24"/>
    <x v="0"/>
    <s v="S"/>
    <m/>
    <m/>
    <m/>
    <m/>
    <m/>
    <m/>
  </r>
  <r>
    <s v="10. DESCARGA DE MATERIA PRIMA"/>
    <x v="56"/>
    <x v="1"/>
    <s v="Rutinario"/>
    <x v="46"/>
    <m/>
    <s v="Exposición a movimientos repetitiv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56"/>
    <x v="1"/>
    <s v="Rutinario"/>
    <x v="23"/>
    <m/>
    <s v="Esfuerzo por movimientos brusc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56"/>
    <x v="1"/>
    <s v="Rutinario"/>
    <x v="28"/>
    <m/>
    <s v="Posturas inadecuada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56"/>
    <x v="1"/>
    <s v="Rutinario"/>
    <x v="34"/>
    <m/>
    <s v="Trabajos de pie con tiempos prolongados."/>
    <s v="Transtornos, esguince, lumbago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56"/>
    <x v="1"/>
    <s v="Rutinario"/>
    <x v="36"/>
    <m/>
    <s v="Fatiga / estrés."/>
    <s v="Transtornos emocionales y psicológicos."/>
    <n v="1"/>
    <n v="3"/>
    <n v="1"/>
    <n v="3"/>
    <n v="8"/>
    <n v="1"/>
    <n v="8"/>
    <x v="3"/>
    <s v="NS"/>
    <m/>
    <m/>
    <m/>
    <m/>
    <m/>
    <m/>
  </r>
  <r>
    <s v="10. DESCARGA DE MATERIA PRIMA"/>
    <x v="56"/>
    <x v="1"/>
    <s v="Rutinario"/>
    <x v="13"/>
    <m/>
    <s v="Caídas al mar."/>
    <s v="Ahogamiento, muerte"/>
    <n v="1"/>
    <n v="3"/>
    <n v="1"/>
    <n v="3"/>
    <n v="8"/>
    <n v="3"/>
    <n v="24"/>
    <x v="0"/>
    <s v="S"/>
    <m/>
    <m/>
    <m/>
    <m/>
    <m/>
    <m/>
  </r>
  <r>
    <s v="10. DESCARGA DE MATERIA PRIMA"/>
    <x v="56"/>
    <x v="1"/>
    <s v="Rutinario"/>
    <x v="13"/>
    <m/>
    <s v="Caídas al mismo nivel y distinto nivel."/>
    <s v="Corte, golpe, esguince, contusión, trauatismo, fractura, muerte."/>
    <n v="1"/>
    <n v="3"/>
    <n v="1"/>
    <n v="3"/>
    <n v="8"/>
    <n v="3"/>
    <n v="24"/>
    <x v="0"/>
    <s v="S"/>
    <m/>
    <m/>
    <m/>
    <m/>
    <m/>
    <m/>
  </r>
  <r>
    <s v="10. DESCARGA DE MATERIA PRIMA"/>
    <x v="57"/>
    <x v="1"/>
    <s v="Rutinario"/>
    <x v="20"/>
    <m/>
    <s v="Caídas al mismo nivel y distinto nivel."/>
    <s v="Corte, golpe, esguince, contusión, trauatismo, fractura, muerte."/>
    <n v="1"/>
    <n v="3"/>
    <n v="1"/>
    <n v="3"/>
    <n v="8"/>
    <n v="3"/>
    <n v="24"/>
    <x v="0"/>
    <s v="S"/>
    <m/>
    <m/>
    <m/>
    <m/>
    <m/>
    <m/>
  </r>
  <r>
    <s v="10. DESCARGA DE MATERIA PRIMA"/>
    <x v="57"/>
    <x v="1"/>
    <s v="Rutinario"/>
    <x v="40"/>
    <m/>
    <s v="Caídas al mismo nivel y distinto nivel."/>
    <s v="Corte, golpe, esguince, contusión, trauatismo, fractura, muerte."/>
    <n v="1"/>
    <n v="3"/>
    <n v="1"/>
    <n v="3"/>
    <n v="8"/>
    <n v="3"/>
    <n v="24"/>
    <x v="0"/>
    <s v="S"/>
    <m/>
    <m/>
    <m/>
    <m/>
    <m/>
    <m/>
  </r>
  <r>
    <s v="10. DESCARGA DE MATERIA PRIMA"/>
    <x v="57"/>
    <x v="1"/>
    <s v="Rutinario"/>
    <x v="24"/>
    <m/>
    <s v="Caídas al mismo nivel y distinto nivel."/>
    <s v="Corte, golpe, esguince, contusión, trauatismo, fractura, muerte."/>
    <n v="1"/>
    <n v="3"/>
    <n v="1"/>
    <n v="3"/>
    <n v="8"/>
    <n v="3"/>
    <n v="24"/>
    <x v="0"/>
    <s v="S"/>
    <m/>
    <m/>
    <m/>
    <m/>
    <m/>
    <m/>
  </r>
  <r>
    <s v="10. DESCARGA DE MATERIA PRIMA"/>
    <x v="57"/>
    <x v="1"/>
    <s v="Rutinario"/>
    <x v="97"/>
    <m/>
    <s v="Caídas al mismo nivel y distinto nivel."/>
    <s v="Corte, golpe, esguince, contusión, trauatismo, fractura, muerte."/>
    <n v="1"/>
    <n v="3"/>
    <n v="1"/>
    <n v="3"/>
    <n v="8"/>
    <n v="3"/>
    <n v="24"/>
    <x v="0"/>
    <s v="S"/>
    <m/>
    <m/>
    <m/>
    <m/>
    <m/>
    <m/>
  </r>
  <r>
    <s v="10. DESCARGA DE MATERIA PRIMA"/>
    <x v="57"/>
    <x v="1"/>
    <s v="Rutinario"/>
    <x v="41"/>
    <m/>
    <s v="Caída de objetos."/>
    <s v="Corte, golpe, contusión, fractura, aplastamiento, muerte."/>
    <n v="1"/>
    <n v="3"/>
    <n v="1"/>
    <n v="3"/>
    <n v="8"/>
    <n v="3"/>
    <n v="24"/>
    <x v="0"/>
    <s v="S"/>
    <m/>
    <m/>
    <m/>
    <m/>
    <m/>
    <m/>
  </r>
  <r>
    <s v="10. DESCARGA DE MATERIA PRIMA"/>
    <x v="57"/>
    <x v="1"/>
    <s v="Rutinario"/>
    <x v="38"/>
    <m/>
    <s v="Contacto con herramientas y objetos."/>
    <s v="Golpe, contusión, traumatismo, fractura."/>
    <n v="1"/>
    <n v="3"/>
    <n v="1"/>
    <n v="3"/>
    <n v="8"/>
    <n v="2"/>
    <n v="16"/>
    <x v="1"/>
    <s v="S"/>
    <m/>
    <m/>
    <m/>
    <m/>
    <m/>
    <m/>
  </r>
  <r>
    <s v="10. DESCARGA DE MATERIA PRIMA"/>
    <x v="57"/>
    <x v="1"/>
    <s v="Rutinario"/>
    <x v="72"/>
    <m/>
    <s v="Contacto con herramientas de golpe."/>
    <s v="Corte, golpe, contusión."/>
    <n v="1"/>
    <n v="3"/>
    <n v="1"/>
    <n v="3"/>
    <n v="8"/>
    <n v="2"/>
    <n v="16"/>
    <x v="1"/>
    <s v="S"/>
    <m/>
    <m/>
    <m/>
    <m/>
    <m/>
    <m/>
  </r>
  <r>
    <s v="10. DESCARGA DE MATERIA PRIMA"/>
    <x v="57"/>
    <x v="1"/>
    <s v="Rutinario"/>
    <x v="58"/>
    <m/>
    <s v="Atrapamiento / Contacto con herramientas en mal estado."/>
    <s v="Corte, golpe, contusión, fractura, aplastamiento."/>
    <n v="1"/>
    <n v="3"/>
    <n v="1"/>
    <n v="3"/>
    <n v="8"/>
    <n v="2"/>
    <n v="16"/>
    <x v="1"/>
    <s v="S"/>
    <m/>
    <m/>
    <m/>
    <m/>
    <m/>
    <m/>
  </r>
  <r>
    <s v="10. DESCARGA DE MATERIA PRIMA"/>
    <x v="57"/>
    <x v="1"/>
    <s v="Rutinario"/>
    <x v="39"/>
    <m/>
    <s v="Contacto con objetos o superficies punzo cortantes."/>
    <s v="Corte, golpe, contusión, amputación, fractura, muerte."/>
    <n v="1"/>
    <n v="3"/>
    <n v="1"/>
    <n v="3"/>
    <n v="8"/>
    <n v="3"/>
    <n v="24"/>
    <x v="0"/>
    <s v="S"/>
    <m/>
    <m/>
    <m/>
    <m/>
    <m/>
    <m/>
  </r>
  <r>
    <s v="10. DESCARGA DE MATERIA PRIMA"/>
    <x v="57"/>
    <x v="1"/>
    <s v="Rutinario"/>
    <x v="71"/>
    <m/>
    <s v="Inhalación de sustancias tóxicas."/>
    <s v="Irritación, quemadura química, intoxicación aguda, enfermedad ocupacional."/>
    <n v="1"/>
    <n v="3"/>
    <n v="1"/>
    <n v="3"/>
    <n v="8"/>
    <n v="3"/>
    <n v="24"/>
    <x v="0"/>
    <s v="S"/>
    <m/>
    <m/>
    <m/>
    <m/>
    <m/>
    <m/>
  </r>
  <r>
    <s v="10. DESCARGA DE MATERIA PRIMA"/>
    <x v="57"/>
    <x v="1"/>
    <s v="Rutinario"/>
    <x v="9"/>
    <m/>
    <s v="Exposición a radiación UV."/>
    <s v="Irritación, quemadura, alteración de tejidos o genética."/>
    <n v="1"/>
    <n v="3"/>
    <n v="1"/>
    <n v="3"/>
    <n v="8"/>
    <n v="2"/>
    <n v="16"/>
    <x v="1"/>
    <s v="S"/>
    <m/>
    <m/>
    <m/>
    <m/>
    <m/>
    <m/>
  </r>
  <r>
    <s v="10. DESCARGA DE MATERIA PRIMA"/>
    <x v="57"/>
    <x v="1"/>
    <s v="Rutinario"/>
    <x v="11"/>
    <m/>
    <s v="Caída al mismo nivel y distinto nivel."/>
    <s v="Golpe, esguince, contusión, fractura, muerte."/>
    <n v="1"/>
    <n v="3"/>
    <n v="1"/>
    <n v="3"/>
    <n v="8"/>
    <n v="3"/>
    <n v="24"/>
    <x v="0"/>
    <s v="S"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2D50227-3F10-4FBB-B046-238F4D80B93F}" name="TablaDiná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B91" firstHeaderRow="1" firstDataRow="1" firstDataCol="1"/>
  <pivotFields count="23">
    <pivotField dataField="1" showAll="0"/>
    <pivotField axis="axisRow" showAll="0">
      <items count="60">
        <item x="57"/>
        <item x="54"/>
        <item x="21"/>
        <item x="5"/>
        <item x="4"/>
        <item x="6"/>
        <item x="50"/>
        <item x="35"/>
        <item x="16"/>
        <item x="37"/>
        <item x="41"/>
        <item x="36"/>
        <item x="11"/>
        <item x="20"/>
        <item x="44"/>
        <item x="52"/>
        <item x="46"/>
        <item x="25"/>
        <item x="34"/>
        <item x="33"/>
        <item x="32"/>
        <item x="15"/>
        <item x="14"/>
        <item x="53"/>
        <item x="9"/>
        <item x="43"/>
        <item x="8"/>
        <item m="1" x="58"/>
        <item x="22"/>
        <item x="48"/>
        <item x="28"/>
        <item x="49"/>
        <item x="13"/>
        <item x="40"/>
        <item x="56"/>
        <item x="42"/>
        <item x="38"/>
        <item x="55"/>
        <item x="45"/>
        <item x="10"/>
        <item x="39"/>
        <item x="30"/>
        <item x="24"/>
        <item x="12"/>
        <item x="18"/>
        <item x="19"/>
        <item x="27"/>
        <item x="3"/>
        <item x="26"/>
        <item x="31"/>
        <item x="0"/>
        <item x="23"/>
        <item x="47"/>
        <item x="7"/>
        <item x="29"/>
        <item x="2"/>
        <item x="1"/>
        <item x="51"/>
        <item x="17"/>
        <item t="default"/>
      </items>
    </pivotField>
    <pivotField axis="axisRow" showAll="0">
      <items count="12">
        <item x="5"/>
        <item x="4"/>
        <item x="0"/>
        <item x="2"/>
        <item m="1" x="10"/>
        <item x="3"/>
        <item m="1" x="9"/>
        <item x="6"/>
        <item x="1"/>
        <item x="7"/>
        <item x="8"/>
        <item t="default"/>
      </items>
    </pivotField>
    <pivotField showAll="0"/>
    <pivotField showAll="0">
      <items count="99">
        <item x="8"/>
        <item x="64"/>
        <item x="22"/>
        <item x="69"/>
        <item x="53"/>
        <item x="81"/>
        <item x="57"/>
        <item x="25"/>
        <item x="14"/>
        <item x="45"/>
        <item x="65"/>
        <item x="2"/>
        <item x="43"/>
        <item x="18"/>
        <item x="4"/>
        <item x="52"/>
        <item x="75"/>
        <item x="21"/>
        <item x="50"/>
        <item x="76"/>
        <item x="62"/>
        <item x="28"/>
        <item x="55"/>
        <item x="58"/>
        <item x="60"/>
        <item x="56"/>
        <item x="72"/>
        <item x="35"/>
        <item x="63"/>
        <item x="11"/>
        <item x="32"/>
        <item x="20"/>
        <item x="27"/>
        <item x="73"/>
        <item x="38"/>
        <item x="88"/>
        <item x="79"/>
        <item x="86"/>
        <item x="90"/>
        <item x="93"/>
        <item x="41"/>
        <item x="87"/>
        <item x="78"/>
        <item x="92"/>
        <item x="95"/>
        <item x="17"/>
        <item x="85"/>
        <item x="59"/>
        <item x="54"/>
        <item x="49"/>
        <item x="36"/>
        <item x="0"/>
        <item x="23"/>
        <item x="46"/>
        <item x="16"/>
        <item x="39"/>
        <item x="26"/>
        <item x="1"/>
        <item x="33"/>
        <item x="80"/>
        <item x="89"/>
        <item x="94"/>
        <item x="91"/>
        <item x="42"/>
        <item x="13"/>
        <item x="74"/>
        <item x="31"/>
        <item x="70"/>
        <item x="40"/>
        <item x="6"/>
        <item x="5"/>
        <item x="30"/>
        <item x="68"/>
        <item x="9"/>
        <item x="83"/>
        <item x="10"/>
        <item x="84"/>
        <item x="15"/>
        <item x="37"/>
        <item x="61"/>
        <item x="77"/>
        <item x="71"/>
        <item x="67"/>
        <item x="82"/>
        <item x="47"/>
        <item x="34"/>
        <item x="19"/>
        <item x="7"/>
        <item x="29"/>
        <item x="44"/>
        <item x="3"/>
        <item x="48"/>
        <item x="51"/>
        <item x="24"/>
        <item x="97"/>
        <item x="66"/>
        <item x="96"/>
        <item x="1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sortType="descending"/>
    <pivotField showAll="0">
      <items count="6">
        <item x="0"/>
        <item x="2"/>
        <item x="1"/>
        <item x="3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</pivotFields>
  <rowFields count="2">
    <field x="2"/>
    <field x="1"/>
  </rowFields>
  <rowItems count="88">
    <i>
      <x/>
    </i>
    <i r="1">
      <x v="1"/>
    </i>
    <i r="1">
      <x v="2"/>
    </i>
    <i r="1">
      <x v="10"/>
    </i>
    <i r="1">
      <x v="11"/>
    </i>
    <i r="1">
      <x v="36"/>
    </i>
    <i r="1">
      <x v="39"/>
    </i>
    <i r="1">
      <x v="51"/>
    </i>
    <i r="1">
      <x v="58"/>
    </i>
    <i>
      <x v="1"/>
    </i>
    <i r="1">
      <x v="1"/>
    </i>
    <i r="1">
      <x v="8"/>
    </i>
    <i r="1">
      <x v="15"/>
    </i>
    <i r="1">
      <x v="39"/>
    </i>
    <i r="1">
      <x v="57"/>
    </i>
    <i>
      <x v="2"/>
    </i>
    <i r="1">
      <x v="12"/>
    </i>
    <i r="1">
      <x v="32"/>
    </i>
    <i r="1">
      <x v="43"/>
    </i>
    <i r="1">
      <x v="47"/>
    </i>
    <i r="1">
      <x v="50"/>
    </i>
    <i r="1">
      <x v="55"/>
    </i>
    <i r="1">
      <x v="56"/>
    </i>
    <i>
      <x v="3"/>
    </i>
    <i r="1">
      <x v="4"/>
    </i>
    <i r="1">
      <x v="11"/>
    </i>
    <i r="1">
      <x v="14"/>
    </i>
    <i r="1">
      <x v="21"/>
    </i>
    <i r="1">
      <x v="22"/>
    </i>
    <i r="1">
      <x v="25"/>
    </i>
    <i r="1">
      <x v="35"/>
    </i>
    <i r="1">
      <x v="44"/>
    </i>
    <i r="1">
      <x v="49"/>
    </i>
    <i>
      <x v="5"/>
    </i>
    <i r="1">
      <x v="17"/>
    </i>
    <i r="1">
      <x v="24"/>
    </i>
    <i r="1">
      <x v="28"/>
    </i>
    <i r="1">
      <x v="48"/>
    </i>
    <i r="1">
      <x v="53"/>
    </i>
    <i>
      <x v="7"/>
    </i>
    <i r="1">
      <x v="13"/>
    </i>
    <i r="1">
      <x v="16"/>
    </i>
    <i r="1">
      <x v="33"/>
    </i>
    <i r="1">
      <x v="40"/>
    </i>
    <i>
      <x v="8"/>
    </i>
    <i r="1">
      <x/>
    </i>
    <i r="1">
      <x v="1"/>
    </i>
    <i r="1">
      <x v="3"/>
    </i>
    <i r="1">
      <x v="5"/>
    </i>
    <i r="1">
      <x v="6"/>
    </i>
    <i r="1">
      <x v="7"/>
    </i>
    <i r="1">
      <x v="9"/>
    </i>
    <i r="1">
      <x v="10"/>
    </i>
    <i r="1">
      <x v="14"/>
    </i>
    <i r="1">
      <x v="16"/>
    </i>
    <i r="1">
      <x v="18"/>
    </i>
    <i r="1">
      <x v="19"/>
    </i>
    <i r="1">
      <x v="20"/>
    </i>
    <i r="1">
      <x v="23"/>
    </i>
    <i r="1">
      <x v="24"/>
    </i>
    <i r="1">
      <x v="26"/>
    </i>
    <i r="1">
      <x v="29"/>
    </i>
    <i r="1">
      <x v="30"/>
    </i>
    <i r="1">
      <x v="31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41"/>
    </i>
    <i r="1">
      <x v="42"/>
    </i>
    <i r="1">
      <x v="45"/>
    </i>
    <i r="1">
      <x v="46"/>
    </i>
    <i r="1">
      <x v="47"/>
    </i>
    <i r="1">
      <x v="50"/>
    </i>
    <i r="1">
      <x v="52"/>
    </i>
    <i r="1">
      <x v="54"/>
    </i>
    <i r="1">
      <x v="55"/>
    </i>
    <i r="1">
      <x v="56"/>
    </i>
    <i>
      <x v="9"/>
    </i>
    <i r="1">
      <x v="28"/>
    </i>
    <i>
      <x v="10"/>
    </i>
    <i r="1">
      <x v="23"/>
    </i>
    <i r="1">
      <x v="24"/>
    </i>
    <i r="1">
      <x v="37"/>
    </i>
    <i r="1">
      <x v="42"/>
    </i>
    <i t="grand">
      <x/>
    </i>
  </rowItems>
  <colItems count="1">
    <i/>
  </colItems>
  <dataFields count="1">
    <dataField name="Cuenta de PROCESO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195C80-54DF-43ED-BBB7-8FC20C02FDBA}">
  <dimension ref="A3:B91"/>
  <sheetViews>
    <sheetView workbookViewId="0">
      <selection activeCell="A3" sqref="A3"/>
    </sheetView>
  </sheetViews>
  <sheetFormatPr baseColWidth="10" defaultRowHeight="14.4" x14ac:dyDescent="0.3"/>
  <cols>
    <col min="1" max="1" width="68.88671875" bestFit="1" customWidth="1"/>
    <col min="2" max="2" width="18.109375" bestFit="1" customWidth="1"/>
    <col min="3" max="3" width="12.44140625" bestFit="1" customWidth="1"/>
    <col min="4" max="4" width="11.33203125" bestFit="1" customWidth="1"/>
    <col min="5" max="5" width="10.5546875" bestFit="1" customWidth="1"/>
    <col min="6" max="6" width="7.5546875" bestFit="1" customWidth="1"/>
    <col min="7" max="7" width="11.88671875" bestFit="1" customWidth="1"/>
    <col min="8" max="9" width="4" bestFit="1" customWidth="1"/>
    <col min="10" max="10" width="3" bestFit="1" customWidth="1"/>
    <col min="11" max="13" width="4" bestFit="1" customWidth="1"/>
    <col min="14" max="14" width="11.88671875" bestFit="1" customWidth="1"/>
    <col min="15" max="15" width="22.5546875" bestFit="1" customWidth="1"/>
    <col min="16" max="16" width="44" bestFit="1" customWidth="1"/>
    <col min="17" max="17" width="25.33203125" bestFit="1" customWidth="1"/>
    <col min="18" max="18" width="41.33203125" bestFit="1" customWidth="1"/>
    <col min="19" max="19" width="36.33203125" bestFit="1" customWidth="1"/>
    <col min="20" max="20" width="22.5546875" bestFit="1" customWidth="1"/>
    <col min="21" max="21" width="46.44140625" bestFit="1" customWidth="1"/>
    <col min="22" max="22" width="30.88671875" bestFit="1" customWidth="1"/>
    <col min="23" max="23" width="28.6640625" bestFit="1" customWidth="1"/>
    <col min="24" max="24" width="21.33203125" bestFit="1" customWidth="1"/>
    <col min="25" max="25" width="25.33203125" bestFit="1" customWidth="1"/>
    <col min="26" max="26" width="30" bestFit="1" customWidth="1"/>
    <col min="27" max="27" width="43.5546875" bestFit="1" customWidth="1"/>
    <col min="28" max="28" width="44.6640625" bestFit="1" customWidth="1"/>
    <col min="29" max="29" width="36.33203125" bestFit="1" customWidth="1"/>
    <col min="30" max="30" width="25.33203125" bestFit="1" customWidth="1"/>
    <col min="31" max="31" width="27.5546875" bestFit="1" customWidth="1"/>
    <col min="32" max="32" width="53.33203125" bestFit="1" customWidth="1"/>
    <col min="33" max="33" width="18" bestFit="1" customWidth="1"/>
    <col min="34" max="34" width="16.6640625" bestFit="1" customWidth="1"/>
    <col min="35" max="35" width="58.5546875" bestFit="1" customWidth="1"/>
    <col min="36" max="36" width="41.44140625" bestFit="1" customWidth="1"/>
    <col min="37" max="37" width="52.44140625" bestFit="1" customWidth="1"/>
    <col min="38" max="38" width="56.5546875" bestFit="1" customWidth="1"/>
    <col min="39" max="39" width="51.88671875" bestFit="1" customWidth="1"/>
    <col min="40" max="40" width="61.33203125" bestFit="1" customWidth="1"/>
    <col min="41" max="41" width="62.44140625" bestFit="1" customWidth="1"/>
    <col min="42" max="42" width="44" bestFit="1" customWidth="1"/>
    <col min="43" max="43" width="47.6640625" bestFit="1" customWidth="1"/>
    <col min="44" max="44" width="43.33203125" bestFit="1" customWidth="1"/>
    <col min="45" max="45" width="35.6640625" bestFit="1" customWidth="1"/>
    <col min="46" max="46" width="53.44140625" bestFit="1" customWidth="1"/>
    <col min="47" max="47" width="31" bestFit="1" customWidth="1"/>
    <col min="48" max="48" width="47.109375" bestFit="1" customWidth="1"/>
    <col min="49" max="49" width="40.5546875" bestFit="1" customWidth="1"/>
    <col min="50" max="50" width="18.33203125" bestFit="1" customWidth="1"/>
    <col min="51" max="51" width="21.6640625" bestFit="1" customWidth="1"/>
    <col min="52" max="52" width="33.5546875" bestFit="1" customWidth="1"/>
    <col min="53" max="53" width="21.44140625" bestFit="1" customWidth="1"/>
    <col min="54" max="54" width="19.6640625" bestFit="1" customWidth="1"/>
    <col min="55" max="55" width="22.33203125" bestFit="1" customWidth="1"/>
    <col min="56" max="56" width="46.6640625" bestFit="1" customWidth="1"/>
    <col min="57" max="57" width="33.44140625" bestFit="1" customWidth="1"/>
    <col min="58" max="58" width="38.109375" bestFit="1" customWidth="1"/>
    <col min="59" max="59" width="71.5546875" bestFit="1" customWidth="1"/>
    <col min="60" max="60" width="15.44140625" bestFit="1" customWidth="1"/>
    <col min="61" max="61" width="43.88671875" bestFit="1" customWidth="1"/>
    <col min="62" max="62" width="35.33203125" bestFit="1" customWidth="1"/>
    <col min="63" max="63" width="37.6640625" bestFit="1" customWidth="1"/>
    <col min="64" max="64" width="47.109375" bestFit="1" customWidth="1"/>
    <col min="65" max="65" width="27.33203125" bestFit="1" customWidth="1"/>
    <col min="66" max="66" width="14.6640625" bestFit="1" customWidth="1"/>
    <col min="67" max="67" width="19.44140625" bestFit="1" customWidth="1"/>
    <col min="68" max="68" width="30.44140625" bestFit="1" customWidth="1"/>
    <col min="69" max="69" width="14.5546875" bestFit="1" customWidth="1"/>
    <col min="70" max="70" width="16.5546875" bestFit="1" customWidth="1"/>
    <col min="71" max="71" width="13.88671875" bestFit="1" customWidth="1"/>
    <col min="72" max="72" width="18.6640625" bestFit="1" customWidth="1"/>
    <col min="73" max="73" width="98.109375" bestFit="1" customWidth="1"/>
    <col min="74" max="74" width="42.6640625" bestFit="1" customWidth="1"/>
    <col min="75" max="75" width="12.6640625" bestFit="1" customWidth="1"/>
    <col min="76" max="76" width="13.33203125" bestFit="1" customWidth="1"/>
    <col min="77" max="77" width="64.33203125" bestFit="1" customWidth="1"/>
    <col min="78" max="78" width="20.33203125" bestFit="1" customWidth="1"/>
    <col min="79" max="79" width="27.6640625" bestFit="1" customWidth="1"/>
    <col min="80" max="80" width="32.44140625" bestFit="1" customWidth="1"/>
    <col min="81" max="81" width="34.88671875" bestFit="1" customWidth="1"/>
    <col min="82" max="83" width="32.5546875" bestFit="1" customWidth="1"/>
    <col min="84" max="84" width="27" bestFit="1" customWidth="1"/>
    <col min="85" max="85" width="16.6640625" bestFit="1" customWidth="1"/>
    <col min="86" max="86" width="25.5546875" bestFit="1" customWidth="1"/>
    <col min="87" max="87" width="13.33203125" bestFit="1" customWidth="1"/>
    <col min="88" max="88" width="35.33203125" bestFit="1" customWidth="1"/>
    <col min="89" max="89" width="13.6640625" bestFit="1" customWidth="1"/>
    <col min="90" max="90" width="31.109375" bestFit="1" customWidth="1"/>
    <col min="91" max="91" width="22.33203125" bestFit="1" customWidth="1"/>
    <col min="92" max="92" width="25.33203125" bestFit="1" customWidth="1"/>
    <col min="93" max="93" width="27.44140625" bestFit="1" customWidth="1"/>
    <col min="94" max="94" width="23" bestFit="1" customWidth="1"/>
    <col min="95" max="95" width="19.33203125" bestFit="1" customWidth="1"/>
    <col min="96" max="96" width="23.88671875" bestFit="1" customWidth="1"/>
    <col min="97" max="97" width="19" bestFit="1" customWidth="1"/>
    <col min="98" max="98" width="75.88671875" bestFit="1" customWidth="1"/>
    <col min="99" max="99" width="35.109375" bestFit="1" customWidth="1"/>
    <col min="100" max="100" width="11.88671875" bestFit="1" customWidth="1"/>
  </cols>
  <sheetData>
    <row r="3" spans="1:2" x14ac:dyDescent="0.3">
      <c r="A3" s="5" t="s">
        <v>95</v>
      </c>
      <c r="B3" t="s">
        <v>97</v>
      </c>
    </row>
    <row r="4" spans="1:2" x14ac:dyDescent="0.3">
      <c r="A4" s="6" t="s">
        <v>37</v>
      </c>
      <c r="B4">
        <v>180</v>
      </c>
    </row>
    <row r="5" spans="1:2" x14ac:dyDescent="0.3">
      <c r="A5" s="7" t="s">
        <v>87</v>
      </c>
      <c r="B5">
        <v>16</v>
      </c>
    </row>
    <row r="6" spans="1:2" x14ac:dyDescent="0.3">
      <c r="A6" s="7" t="s">
        <v>44</v>
      </c>
      <c r="B6">
        <v>8</v>
      </c>
    </row>
    <row r="7" spans="1:2" x14ac:dyDescent="0.3">
      <c r="A7" s="7" t="s">
        <v>84</v>
      </c>
      <c r="B7">
        <v>22</v>
      </c>
    </row>
    <row r="8" spans="1:2" x14ac:dyDescent="0.3">
      <c r="A8" s="7" t="s">
        <v>58</v>
      </c>
      <c r="B8">
        <v>50</v>
      </c>
    </row>
    <row r="9" spans="1:2" x14ac:dyDescent="0.3">
      <c r="A9" s="7" t="s">
        <v>26</v>
      </c>
      <c r="B9">
        <v>54</v>
      </c>
    </row>
    <row r="10" spans="1:2" x14ac:dyDescent="0.3">
      <c r="A10" s="7" t="s">
        <v>34</v>
      </c>
      <c r="B10">
        <v>10</v>
      </c>
    </row>
    <row r="11" spans="1:2" x14ac:dyDescent="0.3">
      <c r="A11" s="7" t="s">
        <v>45</v>
      </c>
      <c r="B11">
        <v>11</v>
      </c>
    </row>
    <row r="12" spans="1:2" x14ac:dyDescent="0.3">
      <c r="A12" s="7" t="s">
        <v>39</v>
      </c>
      <c r="B12">
        <v>9</v>
      </c>
    </row>
    <row r="13" spans="1:2" x14ac:dyDescent="0.3">
      <c r="A13" s="6" t="s">
        <v>35</v>
      </c>
      <c r="B13">
        <v>60</v>
      </c>
    </row>
    <row r="14" spans="1:2" x14ac:dyDescent="0.3">
      <c r="A14" s="7" t="s">
        <v>87</v>
      </c>
      <c r="B14">
        <v>16</v>
      </c>
    </row>
    <row r="15" spans="1:2" x14ac:dyDescent="0.3">
      <c r="A15" s="7" t="s">
        <v>38</v>
      </c>
      <c r="B15">
        <v>9</v>
      </c>
    </row>
    <row r="16" spans="1:2" x14ac:dyDescent="0.3">
      <c r="A16" s="7" t="s">
        <v>94</v>
      </c>
      <c r="B16">
        <v>13</v>
      </c>
    </row>
    <row r="17" spans="1:2" x14ac:dyDescent="0.3">
      <c r="A17" s="7" t="s">
        <v>34</v>
      </c>
      <c r="B17">
        <v>10</v>
      </c>
    </row>
    <row r="18" spans="1:2" x14ac:dyDescent="0.3">
      <c r="A18" s="7" t="s">
        <v>36</v>
      </c>
      <c r="B18">
        <v>12</v>
      </c>
    </row>
    <row r="19" spans="1:2" x14ac:dyDescent="0.3">
      <c r="A19" s="6" t="s">
        <v>6</v>
      </c>
      <c r="B19">
        <v>58</v>
      </c>
    </row>
    <row r="20" spans="1:2" x14ac:dyDescent="0.3">
      <c r="A20" s="7" t="s">
        <v>9</v>
      </c>
      <c r="B20">
        <v>7</v>
      </c>
    </row>
    <row r="21" spans="1:2" x14ac:dyDescent="0.3">
      <c r="A21" s="7" t="s">
        <v>11</v>
      </c>
      <c r="B21">
        <v>4</v>
      </c>
    </row>
    <row r="22" spans="1:2" x14ac:dyDescent="0.3">
      <c r="A22" s="7" t="s">
        <v>10</v>
      </c>
      <c r="B22">
        <v>8</v>
      </c>
    </row>
    <row r="23" spans="1:2" x14ac:dyDescent="0.3">
      <c r="A23" s="7" t="s">
        <v>8</v>
      </c>
      <c r="B23">
        <v>16</v>
      </c>
    </row>
    <row r="24" spans="1:2" x14ac:dyDescent="0.3">
      <c r="A24" s="7" t="s">
        <v>28</v>
      </c>
      <c r="B24">
        <v>3</v>
      </c>
    </row>
    <row r="25" spans="1:2" x14ac:dyDescent="0.3">
      <c r="A25" s="7" t="s">
        <v>29</v>
      </c>
      <c r="B25">
        <v>15</v>
      </c>
    </row>
    <row r="26" spans="1:2" x14ac:dyDescent="0.3">
      <c r="A26" s="7" t="s">
        <v>27</v>
      </c>
      <c r="B26">
        <v>5</v>
      </c>
    </row>
    <row r="27" spans="1:2" x14ac:dyDescent="0.3">
      <c r="A27" s="6" t="s">
        <v>12</v>
      </c>
      <c r="B27">
        <v>327</v>
      </c>
    </row>
    <row r="28" spans="1:2" x14ac:dyDescent="0.3">
      <c r="A28" s="7" t="s">
        <v>30</v>
      </c>
      <c r="B28">
        <v>10</v>
      </c>
    </row>
    <row r="29" spans="1:2" x14ac:dyDescent="0.3">
      <c r="A29" s="7" t="s">
        <v>58</v>
      </c>
      <c r="B29">
        <v>52</v>
      </c>
    </row>
    <row r="30" spans="1:2" x14ac:dyDescent="0.3">
      <c r="A30" s="7" t="s">
        <v>81</v>
      </c>
      <c r="B30">
        <v>18</v>
      </c>
    </row>
    <row r="31" spans="1:2" x14ac:dyDescent="0.3">
      <c r="A31" s="7" t="s">
        <v>53</v>
      </c>
      <c r="B31">
        <v>72</v>
      </c>
    </row>
    <row r="32" spans="1:2" x14ac:dyDescent="0.3">
      <c r="A32" s="7" t="s">
        <v>52</v>
      </c>
      <c r="B32">
        <v>70</v>
      </c>
    </row>
    <row r="33" spans="1:2" x14ac:dyDescent="0.3">
      <c r="A33" s="7" t="s">
        <v>80</v>
      </c>
      <c r="B33">
        <v>34</v>
      </c>
    </row>
    <row r="34" spans="1:2" x14ac:dyDescent="0.3">
      <c r="A34" s="7" t="s">
        <v>79</v>
      </c>
      <c r="B34">
        <v>25</v>
      </c>
    </row>
    <row r="35" spans="1:2" x14ac:dyDescent="0.3">
      <c r="A35" s="7" t="s">
        <v>41</v>
      </c>
      <c r="B35">
        <v>24</v>
      </c>
    </row>
    <row r="36" spans="1:2" x14ac:dyDescent="0.3">
      <c r="A36" s="7" t="s">
        <v>55</v>
      </c>
      <c r="B36">
        <v>22</v>
      </c>
    </row>
    <row r="37" spans="1:2" x14ac:dyDescent="0.3">
      <c r="A37" s="6" t="s">
        <v>14</v>
      </c>
      <c r="B37">
        <v>173</v>
      </c>
    </row>
    <row r="38" spans="1:2" x14ac:dyDescent="0.3">
      <c r="A38" s="7" t="s">
        <v>47</v>
      </c>
      <c r="B38">
        <v>21</v>
      </c>
    </row>
    <row r="39" spans="1:2" x14ac:dyDescent="0.3">
      <c r="A39" s="7" t="s">
        <v>83</v>
      </c>
      <c r="B39">
        <v>31</v>
      </c>
    </row>
    <row r="40" spans="1:2" x14ac:dyDescent="0.3">
      <c r="A40" s="7" t="s">
        <v>89</v>
      </c>
      <c r="B40">
        <v>44</v>
      </c>
    </row>
    <row r="41" spans="1:2" x14ac:dyDescent="0.3">
      <c r="A41" s="7" t="s">
        <v>51</v>
      </c>
      <c r="B41">
        <v>60</v>
      </c>
    </row>
    <row r="42" spans="1:2" x14ac:dyDescent="0.3">
      <c r="A42" s="7" t="s">
        <v>32</v>
      </c>
      <c r="B42">
        <v>17</v>
      </c>
    </row>
    <row r="43" spans="1:2" x14ac:dyDescent="0.3">
      <c r="A43" s="6" t="s">
        <v>42</v>
      </c>
      <c r="B43">
        <v>48</v>
      </c>
    </row>
    <row r="44" spans="1:2" x14ac:dyDescent="0.3">
      <c r="A44" s="7" t="s">
        <v>43</v>
      </c>
      <c r="B44">
        <v>10</v>
      </c>
    </row>
    <row r="45" spans="1:2" x14ac:dyDescent="0.3">
      <c r="A45" s="7" t="s">
        <v>93</v>
      </c>
      <c r="B45">
        <v>10</v>
      </c>
    </row>
    <row r="46" spans="1:2" x14ac:dyDescent="0.3">
      <c r="A46" s="7" t="s">
        <v>78</v>
      </c>
      <c r="B46">
        <v>14</v>
      </c>
    </row>
    <row r="47" spans="1:2" x14ac:dyDescent="0.3">
      <c r="A47" s="7" t="s">
        <v>77</v>
      </c>
      <c r="B47">
        <v>14</v>
      </c>
    </row>
    <row r="48" spans="1:2" x14ac:dyDescent="0.3">
      <c r="A48" s="6" t="s">
        <v>7</v>
      </c>
      <c r="B48">
        <v>750</v>
      </c>
    </row>
    <row r="49" spans="1:2" x14ac:dyDescent="0.3">
      <c r="A49" s="7" t="s">
        <v>88</v>
      </c>
      <c r="B49">
        <v>12</v>
      </c>
    </row>
    <row r="50" spans="1:2" x14ac:dyDescent="0.3">
      <c r="A50" s="7" t="s">
        <v>87</v>
      </c>
      <c r="B50">
        <v>27</v>
      </c>
    </row>
    <row r="51" spans="1:2" x14ac:dyDescent="0.3">
      <c r="A51" s="7" t="s">
        <v>31</v>
      </c>
      <c r="B51">
        <v>10</v>
      </c>
    </row>
    <row r="52" spans="1:2" x14ac:dyDescent="0.3">
      <c r="A52" s="7" t="s">
        <v>13</v>
      </c>
      <c r="B52">
        <v>16</v>
      </c>
    </row>
    <row r="53" spans="1:2" x14ac:dyDescent="0.3">
      <c r="A53" s="7" t="s">
        <v>85</v>
      </c>
      <c r="B53">
        <v>23</v>
      </c>
    </row>
    <row r="54" spans="1:2" x14ac:dyDescent="0.3">
      <c r="A54" s="7" t="s">
        <v>59</v>
      </c>
      <c r="B54">
        <v>46</v>
      </c>
    </row>
    <row r="55" spans="1:2" x14ac:dyDescent="0.3">
      <c r="A55" s="7" t="s">
        <v>76</v>
      </c>
      <c r="B55">
        <v>24</v>
      </c>
    </row>
    <row r="56" spans="1:2" x14ac:dyDescent="0.3">
      <c r="A56" s="7" t="s">
        <v>84</v>
      </c>
      <c r="B56">
        <v>64</v>
      </c>
    </row>
    <row r="57" spans="1:2" x14ac:dyDescent="0.3">
      <c r="A57" s="7" t="s">
        <v>81</v>
      </c>
      <c r="B57">
        <v>18</v>
      </c>
    </row>
    <row r="58" spans="1:2" x14ac:dyDescent="0.3">
      <c r="A58" s="7" t="s">
        <v>93</v>
      </c>
      <c r="B58">
        <v>27</v>
      </c>
    </row>
    <row r="59" spans="1:2" x14ac:dyDescent="0.3">
      <c r="A59" s="7" t="s">
        <v>57</v>
      </c>
      <c r="B59">
        <v>25</v>
      </c>
    </row>
    <row r="60" spans="1:2" x14ac:dyDescent="0.3">
      <c r="A60" s="7" t="s">
        <v>60</v>
      </c>
      <c r="B60">
        <v>25</v>
      </c>
    </row>
    <row r="61" spans="1:2" x14ac:dyDescent="0.3">
      <c r="A61" s="7" t="s">
        <v>56</v>
      </c>
      <c r="B61">
        <v>25</v>
      </c>
    </row>
    <row r="62" spans="1:2" x14ac:dyDescent="0.3">
      <c r="A62" s="7" t="s">
        <v>90</v>
      </c>
      <c r="B62">
        <v>27</v>
      </c>
    </row>
    <row r="63" spans="1:2" x14ac:dyDescent="0.3">
      <c r="A63" s="7" t="s">
        <v>83</v>
      </c>
      <c r="B63">
        <v>14</v>
      </c>
    </row>
    <row r="64" spans="1:2" x14ac:dyDescent="0.3">
      <c r="A64" s="7" t="s">
        <v>33</v>
      </c>
      <c r="B64">
        <v>14</v>
      </c>
    </row>
    <row r="65" spans="1:2" x14ac:dyDescent="0.3">
      <c r="A65" s="7" t="s">
        <v>17</v>
      </c>
      <c r="B65">
        <v>20</v>
      </c>
    </row>
    <row r="66" spans="1:2" x14ac:dyDescent="0.3">
      <c r="A66" s="7" t="s">
        <v>49</v>
      </c>
      <c r="B66">
        <v>17</v>
      </c>
    </row>
    <row r="67" spans="1:2" x14ac:dyDescent="0.3">
      <c r="A67" s="7" t="s">
        <v>86</v>
      </c>
      <c r="B67">
        <v>21</v>
      </c>
    </row>
    <row r="68" spans="1:2" x14ac:dyDescent="0.3">
      <c r="A68" s="7" t="s">
        <v>78</v>
      </c>
      <c r="B68">
        <v>13</v>
      </c>
    </row>
    <row r="69" spans="1:2" x14ac:dyDescent="0.3">
      <c r="A69" s="7" t="s">
        <v>92</v>
      </c>
      <c r="B69">
        <v>25</v>
      </c>
    </row>
    <row r="70" spans="1:2" x14ac:dyDescent="0.3">
      <c r="A70" s="7" t="s">
        <v>79</v>
      </c>
      <c r="B70">
        <v>25</v>
      </c>
    </row>
    <row r="71" spans="1:2" x14ac:dyDescent="0.3">
      <c r="A71" s="7" t="s">
        <v>26</v>
      </c>
      <c r="B71">
        <v>54</v>
      </c>
    </row>
    <row r="72" spans="1:2" x14ac:dyDescent="0.3">
      <c r="A72" s="7" t="s">
        <v>91</v>
      </c>
      <c r="B72">
        <v>19</v>
      </c>
    </row>
    <row r="73" spans="1:2" x14ac:dyDescent="0.3">
      <c r="A73" s="7" t="s">
        <v>82</v>
      </c>
      <c r="B73">
        <v>14</v>
      </c>
    </row>
    <row r="74" spans="1:2" x14ac:dyDescent="0.3">
      <c r="A74" s="7" t="s">
        <v>54</v>
      </c>
      <c r="B74">
        <v>18</v>
      </c>
    </row>
    <row r="75" spans="1:2" x14ac:dyDescent="0.3">
      <c r="A75" s="7" t="s">
        <v>46</v>
      </c>
      <c r="B75">
        <v>18</v>
      </c>
    </row>
    <row r="76" spans="1:2" x14ac:dyDescent="0.3">
      <c r="A76" s="7" t="s">
        <v>40</v>
      </c>
      <c r="B76">
        <v>13</v>
      </c>
    </row>
    <row r="77" spans="1:2" x14ac:dyDescent="0.3">
      <c r="A77" s="7" t="s">
        <v>50</v>
      </c>
      <c r="B77">
        <v>21</v>
      </c>
    </row>
    <row r="78" spans="1:2" x14ac:dyDescent="0.3">
      <c r="A78" s="7" t="s">
        <v>8</v>
      </c>
      <c r="B78">
        <v>16</v>
      </c>
    </row>
    <row r="79" spans="1:2" x14ac:dyDescent="0.3">
      <c r="A79" s="7" t="s">
        <v>28</v>
      </c>
      <c r="B79">
        <v>2</v>
      </c>
    </row>
    <row r="80" spans="1:2" x14ac:dyDescent="0.3">
      <c r="A80" s="7" t="s">
        <v>18</v>
      </c>
      <c r="B80">
        <v>19</v>
      </c>
    </row>
    <row r="81" spans="1:2" x14ac:dyDescent="0.3">
      <c r="A81" s="7" t="s">
        <v>48</v>
      </c>
      <c r="B81">
        <v>17</v>
      </c>
    </row>
    <row r="82" spans="1:2" x14ac:dyDescent="0.3">
      <c r="A82" s="7" t="s">
        <v>29</v>
      </c>
      <c r="B82">
        <v>15</v>
      </c>
    </row>
    <row r="83" spans="1:2" x14ac:dyDescent="0.3">
      <c r="A83" s="7" t="s">
        <v>27</v>
      </c>
      <c r="B83">
        <v>6</v>
      </c>
    </row>
    <row r="84" spans="1:2" x14ac:dyDescent="0.3">
      <c r="A84" s="6" t="s">
        <v>15</v>
      </c>
      <c r="B84">
        <v>32</v>
      </c>
    </row>
    <row r="85" spans="1:2" x14ac:dyDescent="0.3">
      <c r="A85" s="7" t="s">
        <v>89</v>
      </c>
      <c r="B85">
        <v>32</v>
      </c>
    </row>
    <row r="86" spans="1:2" x14ac:dyDescent="0.3">
      <c r="A86" s="6" t="s">
        <v>16</v>
      </c>
      <c r="B86">
        <v>102</v>
      </c>
    </row>
    <row r="87" spans="1:2" x14ac:dyDescent="0.3">
      <c r="A87" s="7" t="s">
        <v>90</v>
      </c>
      <c r="B87">
        <v>18</v>
      </c>
    </row>
    <row r="88" spans="1:2" x14ac:dyDescent="0.3">
      <c r="A88" s="7" t="s">
        <v>83</v>
      </c>
      <c r="B88">
        <v>13</v>
      </c>
    </row>
    <row r="89" spans="1:2" x14ac:dyDescent="0.3">
      <c r="A89" s="7" t="s">
        <v>91</v>
      </c>
      <c r="B89">
        <v>18</v>
      </c>
    </row>
    <row r="90" spans="1:2" x14ac:dyDescent="0.3">
      <c r="A90" s="7" t="s">
        <v>46</v>
      </c>
      <c r="B90">
        <v>53</v>
      </c>
    </row>
    <row r="91" spans="1:2" x14ac:dyDescent="0.3">
      <c r="A91" s="6" t="s">
        <v>96</v>
      </c>
      <c r="B91">
        <v>1730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72"/>
  <sheetViews>
    <sheetView tabSelected="1" topLeftCell="B18" zoomScale="80" zoomScaleNormal="80" workbookViewId="0">
      <selection activeCell="AJ39" sqref="AJ39"/>
    </sheetView>
  </sheetViews>
  <sheetFormatPr baseColWidth="10" defaultColWidth="8.88671875" defaultRowHeight="14.4" x14ac:dyDescent="0.3"/>
  <cols>
    <col min="1" max="1" width="5.6640625" customWidth="1"/>
    <col min="2" max="2" width="45.88671875" style="1" customWidth="1"/>
    <col min="3" max="3" width="40.6640625" style="1" customWidth="1"/>
    <col min="4" max="4" width="35" style="2" customWidth="1"/>
    <col min="5" max="5" width="21.33203125" style="1" customWidth="1"/>
    <col min="6" max="6" width="31.44140625" style="2" customWidth="1"/>
    <col min="7" max="7" width="25.21875" style="2" customWidth="1"/>
    <col min="8" max="8" width="23.44140625" style="2" customWidth="1"/>
    <col min="9" max="9" width="26" customWidth="1"/>
    <col min="10" max="10" width="23.44140625" customWidth="1"/>
    <col min="11" max="11" width="12.88671875" customWidth="1"/>
    <col min="12" max="12" width="19.6640625" customWidth="1"/>
    <col min="13" max="13" width="26.6640625" customWidth="1"/>
    <col min="14" max="14" width="14.88671875" customWidth="1"/>
    <col min="15" max="15" width="15" customWidth="1"/>
    <col min="16" max="16" width="17.33203125" customWidth="1"/>
    <col min="17" max="17" width="12.109375" customWidth="1"/>
    <col min="18" max="18" width="18.33203125" style="1" customWidth="1"/>
    <col min="19" max="19" width="14.33203125" customWidth="1"/>
    <col min="20" max="20" width="31.44140625" customWidth="1"/>
    <col min="21" max="21" width="34.33203125" customWidth="1"/>
    <col min="22" max="22" width="33.6640625" customWidth="1"/>
    <col min="23" max="23" width="34" customWidth="1"/>
    <col min="24" max="24" width="32.6640625" customWidth="1"/>
    <col min="25" max="25" width="17" customWidth="1"/>
    <col min="26" max="26" width="18.44140625" customWidth="1"/>
    <col min="27" max="27" width="26.88671875" customWidth="1"/>
    <col min="28" max="28" width="20.109375" customWidth="1"/>
    <col min="29" max="29" width="20.6640625" customWidth="1"/>
    <col min="30" max="30" width="16.6640625" customWidth="1"/>
    <col min="31" max="31" width="13.6640625" customWidth="1"/>
    <col min="32" max="32" width="16" customWidth="1"/>
    <col min="33" max="33" width="13.6640625" customWidth="1"/>
    <col min="34" max="34" width="34.33203125" customWidth="1"/>
    <col min="35" max="35" width="31.6640625" customWidth="1"/>
    <col min="36" max="37" width="34.109375" customWidth="1"/>
    <col min="38" max="38" width="25.109375" customWidth="1"/>
    <col min="39" max="249" width="11.44140625" customWidth="1"/>
  </cols>
  <sheetData>
    <row r="1" spans="2:38" s="16" customFormat="1" ht="15" thickBot="1" x14ac:dyDescent="0.35"/>
    <row r="2" spans="2:38" s="16" customFormat="1" ht="31.2" customHeight="1" x14ac:dyDescent="0.3">
      <c r="B2" s="167"/>
      <c r="C2" s="168"/>
      <c r="D2" s="168"/>
      <c r="E2" s="168"/>
      <c r="F2" s="173" t="s">
        <v>61</v>
      </c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60" t="s">
        <v>114</v>
      </c>
      <c r="AC2" s="160"/>
      <c r="AD2" s="180"/>
      <c r="AE2" s="180"/>
      <c r="AF2" s="180"/>
      <c r="AG2" s="160" t="s">
        <v>115</v>
      </c>
      <c r="AH2" s="160"/>
      <c r="AI2" s="160"/>
      <c r="AJ2" s="165"/>
      <c r="AK2" s="165"/>
      <c r="AL2" s="166"/>
    </row>
    <row r="3" spans="2:38" s="16" customFormat="1" ht="19.2" customHeight="1" x14ac:dyDescent="0.3">
      <c r="B3" s="169"/>
      <c r="C3" s="170"/>
      <c r="D3" s="170"/>
      <c r="E3" s="170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174"/>
      <c r="Y3" s="174"/>
      <c r="Z3" s="174"/>
      <c r="AA3" s="174"/>
      <c r="AB3" s="132" t="s">
        <v>116</v>
      </c>
      <c r="AC3" s="132"/>
      <c r="AD3" s="163"/>
      <c r="AE3" s="163"/>
      <c r="AF3" s="163"/>
      <c r="AG3" s="132" t="s">
        <v>62</v>
      </c>
      <c r="AH3" s="132"/>
      <c r="AI3" s="132"/>
      <c r="AJ3" s="161"/>
      <c r="AK3" s="161"/>
      <c r="AL3" s="162"/>
    </row>
    <row r="4" spans="2:38" s="16" customFormat="1" ht="31.95" customHeight="1" x14ac:dyDescent="0.3">
      <c r="B4" s="171"/>
      <c r="C4" s="172"/>
      <c r="D4" s="172"/>
      <c r="E4" s="172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32" t="s">
        <v>75</v>
      </c>
      <c r="AC4" s="132"/>
      <c r="AD4" s="163"/>
      <c r="AE4" s="163"/>
      <c r="AF4" s="163"/>
      <c r="AG4" s="132" t="s">
        <v>117</v>
      </c>
      <c r="AH4" s="132"/>
      <c r="AI4" s="132"/>
      <c r="AJ4" s="163"/>
      <c r="AK4" s="163"/>
      <c r="AL4" s="164"/>
    </row>
    <row r="5" spans="2:38" s="16" customFormat="1" ht="16.2" customHeight="1" x14ac:dyDescent="0.3">
      <c r="B5" s="27"/>
      <c r="AD5" s="177"/>
      <c r="AE5" s="177"/>
      <c r="AF5" s="177"/>
      <c r="AG5" s="177"/>
      <c r="AH5" s="177"/>
      <c r="AI5" s="177"/>
      <c r="AJ5" s="177"/>
      <c r="AK5" s="177"/>
      <c r="AL5" s="178"/>
    </row>
    <row r="6" spans="2:38" s="16" customFormat="1" ht="39" customHeight="1" x14ac:dyDescent="0.3">
      <c r="B6" s="112" t="s">
        <v>63</v>
      </c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4"/>
    </row>
    <row r="7" spans="2:38" s="16" customFormat="1" ht="22.95" customHeight="1" x14ac:dyDescent="0.3">
      <c r="B7" s="179" t="s">
        <v>64</v>
      </c>
      <c r="C7" s="110"/>
      <c r="D7" s="110"/>
      <c r="E7" s="110"/>
      <c r="F7" s="175" t="s">
        <v>65</v>
      </c>
      <c r="G7" s="176"/>
      <c r="H7" s="110" t="s">
        <v>66</v>
      </c>
      <c r="I7" s="110"/>
      <c r="J7" s="110"/>
      <c r="K7" s="110"/>
      <c r="L7" s="110"/>
      <c r="M7" s="110"/>
      <c r="N7" s="125" t="s">
        <v>67</v>
      </c>
      <c r="O7" s="125"/>
      <c r="P7" s="139" t="s">
        <v>68</v>
      </c>
      <c r="Q7" s="119"/>
      <c r="R7" s="120"/>
      <c r="S7" s="125" t="s">
        <v>69</v>
      </c>
      <c r="T7" s="125"/>
      <c r="U7" s="139" t="s">
        <v>133</v>
      </c>
      <c r="V7" s="119"/>
      <c r="W7" s="119"/>
      <c r="X7" s="119"/>
      <c r="Y7" s="119"/>
      <c r="Z7" s="119"/>
      <c r="AA7" s="120"/>
      <c r="AB7" s="110" t="s">
        <v>70</v>
      </c>
      <c r="AC7" s="110"/>
      <c r="AD7" s="110"/>
      <c r="AE7" s="110"/>
      <c r="AF7" s="110"/>
      <c r="AG7" s="110"/>
      <c r="AH7" s="110"/>
      <c r="AI7" s="110"/>
      <c r="AJ7" s="110" t="s">
        <v>137</v>
      </c>
      <c r="AK7" s="110"/>
      <c r="AL7" s="111"/>
    </row>
    <row r="8" spans="2:38" s="16" customFormat="1" ht="25.95" customHeight="1" x14ac:dyDescent="0.3">
      <c r="B8" s="140"/>
      <c r="C8" s="117"/>
      <c r="D8" s="117"/>
      <c r="E8" s="117"/>
      <c r="F8" s="121"/>
      <c r="G8" s="123"/>
      <c r="H8" s="148"/>
      <c r="I8" s="148"/>
      <c r="J8" s="148"/>
      <c r="K8" s="148"/>
      <c r="L8" s="148"/>
      <c r="M8" s="148"/>
      <c r="N8" s="117"/>
      <c r="O8" s="117"/>
      <c r="P8" s="121"/>
      <c r="Q8" s="122"/>
      <c r="R8" s="123"/>
      <c r="S8" s="124"/>
      <c r="T8" s="124"/>
      <c r="U8" s="118"/>
      <c r="V8" s="119"/>
      <c r="W8" s="119"/>
      <c r="X8" s="119"/>
      <c r="Y8" s="119"/>
      <c r="Z8" s="119"/>
      <c r="AA8" s="120"/>
      <c r="AB8" s="117"/>
      <c r="AC8" s="117"/>
      <c r="AD8" s="117"/>
      <c r="AE8" s="117"/>
      <c r="AF8" s="117"/>
      <c r="AG8" s="117"/>
      <c r="AH8" s="117"/>
      <c r="AI8" s="117"/>
      <c r="AJ8" s="110"/>
      <c r="AK8" s="110"/>
      <c r="AL8" s="111"/>
    </row>
    <row r="9" spans="2:38" s="16" customFormat="1" ht="22.95" customHeight="1" x14ac:dyDescent="0.3">
      <c r="B9" s="112" t="s">
        <v>71</v>
      </c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3"/>
      <c r="AL9" s="114"/>
    </row>
    <row r="10" spans="2:38" s="16" customFormat="1" ht="21" customHeight="1" x14ac:dyDescent="0.3">
      <c r="B10" s="48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50"/>
      <c r="AF10" s="50"/>
      <c r="AG10" s="50"/>
      <c r="AH10" s="50"/>
      <c r="AI10" s="50"/>
      <c r="AJ10" s="50"/>
      <c r="AK10" s="50"/>
      <c r="AL10" s="51"/>
    </row>
    <row r="11" spans="2:38" s="16" customFormat="1" ht="34.950000000000003" customHeight="1" x14ac:dyDescent="0.3">
      <c r="B11" s="52" t="s">
        <v>0</v>
      </c>
      <c r="C11" s="117"/>
      <c r="D11" s="117"/>
      <c r="E11" s="117"/>
      <c r="F11" s="117"/>
      <c r="G11" s="117"/>
      <c r="H11" s="50"/>
      <c r="I11" s="53" t="s">
        <v>72</v>
      </c>
      <c r="J11" s="53"/>
      <c r="K11" s="124"/>
      <c r="L11" s="124"/>
      <c r="M11" s="124"/>
      <c r="N11" s="124"/>
      <c r="O11" s="124"/>
      <c r="P11" s="124"/>
      <c r="Q11" s="124"/>
      <c r="R11" s="124"/>
      <c r="S11" s="54"/>
      <c r="T11" s="55" t="s">
        <v>118</v>
      </c>
      <c r="U11" s="56" t="s">
        <v>134</v>
      </c>
      <c r="V11" s="56" t="s">
        <v>135</v>
      </c>
      <c r="W11" s="57" t="s">
        <v>136</v>
      </c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1"/>
    </row>
    <row r="12" spans="2:38" s="16" customFormat="1" ht="12.6" customHeight="1" x14ac:dyDescent="0.3">
      <c r="B12" s="58"/>
      <c r="C12" s="59"/>
      <c r="D12" s="59"/>
      <c r="E12" s="60"/>
      <c r="F12" s="60"/>
      <c r="G12" s="60"/>
      <c r="H12" s="60"/>
      <c r="I12" s="53"/>
      <c r="J12" s="53"/>
      <c r="K12" s="61"/>
      <c r="L12" s="61"/>
      <c r="M12" s="61"/>
      <c r="N12" s="61"/>
      <c r="O12" s="61"/>
      <c r="P12" s="54"/>
      <c r="Q12" s="54"/>
      <c r="R12" s="54"/>
      <c r="S12" s="54"/>
      <c r="T12" s="53"/>
      <c r="U12" s="133"/>
      <c r="V12" s="133"/>
      <c r="W12" s="133"/>
      <c r="X12" s="54"/>
      <c r="Y12" s="54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1"/>
    </row>
    <row r="13" spans="2:38" s="16" customFormat="1" ht="30" customHeight="1" x14ac:dyDescent="0.3">
      <c r="B13" s="52" t="s">
        <v>119</v>
      </c>
      <c r="C13" s="117"/>
      <c r="D13" s="117"/>
      <c r="E13" s="117"/>
      <c r="F13" s="117"/>
      <c r="G13" s="117"/>
      <c r="H13" s="50"/>
      <c r="I13" s="62" t="s">
        <v>74</v>
      </c>
      <c r="J13" s="62"/>
      <c r="K13" s="124"/>
      <c r="L13" s="125"/>
      <c r="M13" s="125"/>
      <c r="N13" s="125"/>
      <c r="O13" s="125"/>
      <c r="P13" s="125"/>
      <c r="Q13" s="125"/>
      <c r="R13" s="125"/>
      <c r="S13" s="54"/>
      <c r="T13" s="54"/>
      <c r="U13" s="133"/>
      <c r="V13" s="133"/>
      <c r="W13" s="133"/>
      <c r="X13" s="54"/>
      <c r="Y13" s="54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1"/>
    </row>
    <row r="14" spans="2:38" s="16" customFormat="1" ht="39" customHeight="1" x14ac:dyDescent="0.3">
      <c r="B14" s="52" t="s">
        <v>73</v>
      </c>
      <c r="C14" s="117"/>
      <c r="D14" s="117"/>
      <c r="E14" s="117"/>
      <c r="F14" s="117"/>
      <c r="G14" s="117"/>
      <c r="H14" s="50"/>
      <c r="I14" s="62"/>
      <c r="J14" s="62"/>
      <c r="K14" s="126"/>
      <c r="L14" s="126"/>
      <c r="M14" s="126"/>
      <c r="N14" s="126"/>
      <c r="O14" s="126"/>
      <c r="P14" s="126"/>
      <c r="Q14" s="126"/>
      <c r="R14" s="126"/>
      <c r="S14" s="60"/>
      <c r="T14" s="6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1"/>
    </row>
    <row r="15" spans="2:38" s="13" customFormat="1" ht="15.6" x14ac:dyDescent="0.3">
      <c r="B15" s="28"/>
      <c r="C15" s="8"/>
      <c r="D15" s="8"/>
      <c r="E15" s="8"/>
      <c r="F15" s="17"/>
      <c r="G15" s="17"/>
      <c r="H15" s="17"/>
      <c r="I15" s="17"/>
      <c r="J15" s="17"/>
      <c r="K15" s="17"/>
      <c r="L15" s="17"/>
      <c r="M15" s="17"/>
      <c r="N15" s="14"/>
      <c r="O15" s="15"/>
      <c r="P15" s="15"/>
      <c r="Q15" s="4"/>
      <c r="R15" s="4"/>
      <c r="S15" s="4"/>
      <c r="T15" s="9"/>
      <c r="U15" s="10"/>
      <c r="V15" s="11"/>
      <c r="W15" s="11"/>
      <c r="X15" s="12"/>
      <c r="Y15" s="10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29"/>
    </row>
    <row r="16" spans="2:38" ht="41.25" customHeight="1" x14ac:dyDescent="0.3">
      <c r="B16" s="142" t="s">
        <v>104</v>
      </c>
      <c r="C16" s="143"/>
      <c r="D16" s="143"/>
      <c r="E16" s="143"/>
      <c r="F16" s="143"/>
      <c r="G16" s="143"/>
      <c r="H16" s="143"/>
      <c r="I16" s="143"/>
      <c r="J16" s="144"/>
      <c r="K16" s="115" t="s">
        <v>110</v>
      </c>
      <c r="L16" s="115"/>
      <c r="M16" s="115"/>
      <c r="N16" s="115"/>
      <c r="O16" s="115"/>
      <c r="P16" s="115"/>
      <c r="Q16" s="115"/>
      <c r="R16" s="115"/>
      <c r="S16" s="115"/>
      <c r="T16" s="115" t="s">
        <v>111</v>
      </c>
      <c r="U16" s="115"/>
      <c r="V16" s="115"/>
      <c r="W16" s="115"/>
      <c r="X16" s="115"/>
      <c r="Y16" s="116" t="s">
        <v>112</v>
      </c>
      <c r="Z16" s="116"/>
      <c r="AA16" s="116"/>
      <c r="AB16" s="116"/>
      <c r="AC16" s="116"/>
      <c r="AD16" s="116"/>
      <c r="AE16" s="116"/>
      <c r="AF16" s="116"/>
      <c r="AG16" s="116"/>
      <c r="AH16" s="116" t="s">
        <v>113</v>
      </c>
      <c r="AI16" s="116"/>
      <c r="AJ16" s="116"/>
      <c r="AK16" s="116"/>
      <c r="AL16" s="131"/>
    </row>
    <row r="17" spans="1:38" ht="41.25" customHeight="1" x14ac:dyDescent="0.3">
      <c r="B17" s="145"/>
      <c r="C17" s="146"/>
      <c r="D17" s="146"/>
      <c r="E17" s="146"/>
      <c r="F17" s="146"/>
      <c r="G17" s="146"/>
      <c r="H17" s="146"/>
      <c r="I17" s="146"/>
      <c r="J17" s="147"/>
      <c r="K17" s="128" t="s">
        <v>105</v>
      </c>
      <c r="L17" s="128"/>
      <c r="M17" s="128"/>
      <c r="N17" s="128"/>
      <c r="O17" s="128"/>
      <c r="P17" s="129" t="s">
        <v>25</v>
      </c>
      <c r="Q17" s="134" t="s">
        <v>102</v>
      </c>
      <c r="R17" s="136" t="s">
        <v>101</v>
      </c>
      <c r="S17" s="134" t="s">
        <v>20</v>
      </c>
      <c r="T17" s="128" t="s">
        <v>106</v>
      </c>
      <c r="U17" s="128"/>
      <c r="V17" s="128"/>
      <c r="W17" s="128"/>
      <c r="X17" s="128"/>
      <c r="Y17" s="127" t="s">
        <v>105</v>
      </c>
      <c r="Z17" s="127"/>
      <c r="AA17" s="127"/>
      <c r="AB17" s="127"/>
      <c r="AC17" s="127"/>
      <c r="AD17" s="129" t="s">
        <v>25</v>
      </c>
      <c r="AE17" s="134" t="s">
        <v>102</v>
      </c>
      <c r="AF17" s="136" t="s">
        <v>101</v>
      </c>
      <c r="AG17" s="134" t="s">
        <v>20</v>
      </c>
      <c r="AH17" s="128" t="s">
        <v>106</v>
      </c>
      <c r="AI17" s="128"/>
      <c r="AJ17" s="128"/>
      <c r="AK17" s="128"/>
      <c r="AL17" s="138"/>
    </row>
    <row r="18" spans="1:38" ht="204.6" customHeight="1" thickBot="1" x14ac:dyDescent="0.35">
      <c r="B18" s="42" t="s">
        <v>0</v>
      </c>
      <c r="C18" s="34" t="s">
        <v>2</v>
      </c>
      <c r="D18" s="34" t="s">
        <v>1</v>
      </c>
      <c r="E18" s="34" t="s">
        <v>3</v>
      </c>
      <c r="F18" s="34" t="s">
        <v>98</v>
      </c>
      <c r="G18" s="34" t="s">
        <v>99</v>
      </c>
      <c r="H18" s="34" t="s">
        <v>4</v>
      </c>
      <c r="I18" s="34" t="s">
        <v>100</v>
      </c>
      <c r="J18" s="34" t="s">
        <v>127</v>
      </c>
      <c r="K18" s="35" t="s">
        <v>19</v>
      </c>
      <c r="L18" s="35" t="s">
        <v>107</v>
      </c>
      <c r="M18" s="35" t="s">
        <v>108</v>
      </c>
      <c r="N18" s="35" t="s">
        <v>109</v>
      </c>
      <c r="O18" s="35" t="s">
        <v>5</v>
      </c>
      <c r="P18" s="130"/>
      <c r="Q18" s="135"/>
      <c r="R18" s="137"/>
      <c r="S18" s="135"/>
      <c r="T18" s="36" t="s">
        <v>21</v>
      </c>
      <c r="U18" s="36" t="s">
        <v>103</v>
      </c>
      <c r="V18" s="36" t="s">
        <v>23</v>
      </c>
      <c r="W18" s="36" t="s">
        <v>22</v>
      </c>
      <c r="X18" s="36" t="s">
        <v>24</v>
      </c>
      <c r="Y18" s="37" t="s">
        <v>131</v>
      </c>
      <c r="Z18" s="37" t="s">
        <v>130</v>
      </c>
      <c r="AA18" s="37" t="s">
        <v>129</v>
      </c>
      <c r="AB18" s="37" t="s">
        <v>128</v>
      </c>
      <c r="AC18" s="37" t="s">
        <v>132</v>
      </c>
      <c r="AD18" s="130"/>
      <c r="AE18" s="135"/>
      <c r="AF18" s="137"/>
      <c r="AG18" s="135"/>
      <c r="AH18" s="38" t="s">
        <v>21</v>
      </c>
      <c r="AI18" s="38" t="s">
        <v>103</v>
      </c>
      <c r="AJ18" s="38" t="s">
        <v>23</v>
      </c>
      <c r="AK18" s="38" t="s">
        <v>22</v>
      </c>
      <c r="AL18" s="39" t="s">
        <v>24</v>
      </c>
    </row>
    <row r="19" spans="1:38" s="3" customFormat="1" ht="90" customHeight="1" x14ac:dyDescent="0.3">
      <c r="A19"/>
      <c r="B19" s="149" t="s">
        <v>138</v>
      </c>
      <c r="C19" s="152" t="s">
        <v>139</v>
      </c>
      <c r="D19" s="154" t="s">
        <v>140</v>
      </c>
      <c r="E19" s="181" t="s">
        <v>141</v>
      </c>
      <c r="F19" s="63" t="s">
        <v>143</v>
      </c>
      <c r="G19" s="64" t="s">
        <v>142</v>
      </c>
      <c r="H19" s="63" t="s">
        <v>144</v>
      </c>
      <c r="I19" s="63" t="s">
        <v>145</v>
      </c>
      <c r="J19" s="65" t="s">
        <v>147</v>
      </c>
      <c r="K19" s="98">
        <v>1</v>
      </c>
      <c r="L19" s="99">
        <v>1</v>
      </c>
      <c r="M19" s="99">
        <v>1</v>
      </c>
      <c r="N19" s="99">
        <v>3</v>
      </c>
      <c r="O19" s="100">
        <v>6</v>
      </c>
      <c r="P19" s="99">
        <v>1</v>
      </c>
      <c r="Q19" s="100">
        <f t="shared" ref="Q19" si="0">P19*O19</f>
        <v>6</v>
      </c>
      <c r="R19" s="99" t="str">
        <f t="shared" ref="R19" si="1">IF(Q19&lt;=4,"TRIVIAL",IF(Q19&lt;=8,"TOLERABLE",IF(Q19&lt;=16,"MODERADO",IF(Q19&lt;=24,"IMPORTANTE",IF(Q19&gt;=25,"INTOLERABLE")))))</f>
        <v>TOLERABLE</v>
      </c>
      <c r="S19" s="22" t="str">
        <f t="shared" ref="S19" si="2">(IF(R19="TRIVIAL","NS",IF(R19="TOLERABLE","NS",IF(R19="MODERADO","NS",IF(R19="IMPORTANTE","S",IF(R19="INTOLERABLE","S"))))))</f>
        <v>NS</v>
      </c>
      <c r="T19" s="68"/>
      <c r="U19" s="23"/>
      <c r="V19" s="63" t="s">
        <v>149</v>
      </c>
      <c r="W19" s="24" t="s">
        <v>150</v>
      </c>
      <c r="X19" s="23" t="s">
        <v>148</v>
      </c>
      <c r="Y19" s="66"/>
      <c r="Z19" s="67"/>
      <c r="AA19" s="67"/>
      <c r="AB19" s="67"/>
      <c r="AC19" s="67"/>
      <c r="AD19" s="67"/>
      <c r="AE19" s="67"/>
      <c r="AF19" s="67"/>
      <c r="AG19" s="22"/>
      <c r="AH19" s="25"/>
      <c r="AI19" s="25"/>
      <c r="AJ19" s="25"/>
      <c r="AK19" s="25"/>
      <c r="AL19" s="30"/>
    </row>
    <row r="20" spans="1:38" s="3" customFormat="1" ht="111.6" customHeight="1" x14ac:dyDescent="0.3">
      <c r="A20"/>
      <c r="B20" s="150"/>
      <c r="C20" s="153"/>
      <c r="D20" s="155"/>
      <c r="E20" s="182" t="s">
        <v>152</v>
      </c>
      <c r="F20" s="69" t="s">
        <v>153</v>
      </c>
      <c r="G20" s="70" t="s">
        <v>151</v>
      </c>
      <c r="H20" s="63" t="s">
        <v>154</v>
      </c>
      <c r="I20" s="63" t="s">
        <v>155</v>
      </c>
      <c r="J20" s="65" t="s">
        <v>146</v>
      </c>
      <c r="K20" s="104">
        <v>1</v>
      </c>
      <c r="L20" s="105">
        <v>2</v>
      </c>
      <c r="M20" s="105">
        <v>1</v>
      </c>
      <c r="N20" s="105">
        <v>2</v>
      </c>
      <c r="O20" s="106">
        <f t="shared" ref="O20:O21" si="3">SUM(K20:N20)</f>
        <v>6</v>
      </c>
      <c r="P20" s="105">
        <v>3</v>
      </c>
      <c r="Q20" s="106">
        <f t="shared" ref="Q20:Q21" si="4">P20*O20</f>
        <v>18</v>
      </c>
      <c r="R20" s="105" t="str">
        <f t="shared" ref="R20:R21" si="5">IF(Q20&lt;=4,"TRIVIAL",IF(Q20&lt;=8,"TOLERABLE",IF(Q20&lt;=16,"MODERADO",IF(Q20&lt;=24,"IMPORTANTE",IF(Q20&gt;=25,"INTOLERABLE")))))</f>
        <v>IMPORTANTE</v>
      </c>
      <c r="S20" s="22" t="str">
        <f t="shared" ref="S20:S21" si="6">(IF(R20="TRIVIAL","NS",IF(R20="TOLERABLE","NS",IF(R20="MODERADO","NS",IF(R20="IMPORTANTE","S",IF(R20="INTOLERABLE","S"))))))</f>
        <v>S</v>
      </c>
      <c r="T20" s="68"/>
      <c r="U20" s="23"/>
      <c r="V20" s="63"/>
      <c r="W20" s="24" t="s">
        <v>157</v>
      </c>
      <c r="X20" s="23" t="s">
        <v>156</v>
      </c>
      <c r="Y20" s="104">
        <v>1</v>
      </c>
      <c r="Z20" s="105">
        <v>2</v>
      </c>
      <c r="AA20" s="105">
        <v>1</v>
      </c>
      <c r="AB20" s="105">
        <v>2</v>
      </c>
      <c r="AC20" s="106">
        <f t="shared" ref="AC20" si="7">SUM(Y20:AB20)</f>
        <v>6</v>
      </c>
      <c r="AD20" s="105">
        <v>2</v>
      </c>
      <c r="AE20" s="106">
        <f t="shared" ref="AE20" si="8">AD20*AC20</f>
        <v>12</v>
      </c>
      <c r="AF20" s="105" t="str">
        <f t="shared" ref="AF20" si="9">IF(AE20&lt;=4,"TRIVIAL",IF(AE20&lt;=8,"TOLERABLE",IF(AE20&lt;=16,"MODERADO",IF(AE20&lt;=24,"IMPORTANTE",IF(AE20&gt;=25,"INTOLERABLE")))))</f>
        <v>MODERADO</v>
      </c>
      <c r="AG20" s="22" t="str">
        <f t="shared" ref="AG20" si="10">(IF(AF20="TRIVIAL","NS",IF(AF20="TOLERABLE","NS",IF(AF20="MODERADO","NS",IF(AF20="IMPORTANTE","S",IF(AF20="INTOLERABLE","S"))))))</f>
        <v>NS</v>
      </c>
      <c r="AH20" s="26"/>
      <c r="AI20" s="26"/>
      <c r="AJ20" s="43" t="s">
        <v>158</v>
      </c>
      <c r="AK20" s="26"/>
      <c r="AL20" s="31"/>
    </row>
    <row r="21" spans="1:38" s="3" customFormat="1" ht="15.6" x14ac:dyDescent="0.3">
      <c r="A21"/>
      <c r="B21" s="150"/>
      <c r="C21" s="153"/>
      <c r="D21" s="155"/>
      <c r="E21" s="182"/>
      <c r="F21" s="63"/>
      <c r="G21" s="64" t="s">
        <v>159</v>
      </c>
      <c r="H21" s="63"/>
      <c r="I21" s="63"/>
      <c r="J21" s="65"/>
      <c r="K21" s="101">
        <v>3</v>
      </c>
      <c r="L21" s="102">
        <v>3</v>
      </c>
      <c r="M21" s="102">
        <v>3</v>
      </c>
      <c r="N21" s="102">
        <v>3</v>
      </c>
      <c r="O21" s="103">
        <f t="shared" si="3"/>
        <v>12</v>
      </c>
      <c r="P21" s="102">
        <v>2</v>
      </c>
      <c r="Q21" s="103">
        <f t="shared" si="4"/>
        <v>24</v>
      </c>
      <c r="R21" s="102" t="str">
        <f t="shared" si="5"/>
        <v>IMPORTANTE</v>
      </c>
      <c r="S21" s="32" t="str">
        <f t="shared" si="6"/>
        <v>S</v>
      </c>
      <c r="T21" s="68"/>
      <c r="U21" s="68"/>
      <c r="V21" s="63"/>
      <c r="W21" s="24"/>
      <c r="X21" s="23"/>
      <c r="Y21" s="66"/>
      <c r="Z21" s="67"/>
      <c r="AA21" s="67"/>
      <c r="AB21" s="67"/>
      <c r="AC21" s="67"/>
      <c r="AD21" s="67"/>
      <c r="AE21" s="67"/>
      <c r="AF21" s="71"/>
      <c r="AG21" s="22"/>
      <c r="AH21" s="25"/>
      <c r="AI21" s="25"/>
      <c r="AJ21" s="25"/>
      <c r="AK21" s="25"/>
      <c r="AL21" s="30"/>
    </row>
    <row r="22" spans="1:38" s="3" customFormat="1" ht="15.6" x14ac:dyDescent="0.3">
      <c r="A22"/>
      <c r="B22" s="150"/>
      <c r="C22" s="153"/>
      <c r="D22" s="155"/>
      <c r="E22" s="182"/>
      <c r="F22" s="65"/>
      <c r="G22" s="64"/>
      <c r="H22" s="65"/>
      <c r="I22" s="65"/>
      <c r="J22" s="65"/>
      <c r="K22" s="104">
        <v>1</v>
      </c>
      <c r="L22" s="105">
        <v>1</v>
      </c>
      <c r="M22" s="105">
        <v>1</v>
      </c>
      <c r="N22" s="105">
        <v>2</v>
      </c>
      <c r="O22" s="106">
        <f t="shared" ref="O22:O32" si="11">SUM(K22:N22)</f>
        <v>5</v>
      </c>
      <c r="P22" s="105">
        <v>2</v>
      </c>
      <c r="Q22" s="106">
        <f t="shared" ref="Q22:Q32" si="12">P22*O22</f>
        <v>10</v>
      </c>
      <c r="R22" s="105" t="str">
        <f t="shared" ref="R22:R32" si="13">IF(Q22&lt;=4,"TRIVIAL",IF(Q22&lt;=8,"TOLERABLE",IF(Q22&lt;=16,"MODERADO",IF(Q22&lt;=24,"IMPORTANTE",IF(Q22&gt;=25,"INTOLERABLE")))))</f>
        <v>MODERADO</v>
      </c>
      <c r="S22" s="22" t="str">
        <f t="shared" ref="S22:S32" si="14">(IF(R22="TRIVIAL","NS",IF(R22="TOLERABLE","NS",IF(R22="MODERADO","NS",IF(R22="IMPORTANTE","S",IF(R22="INTOLERABLE","S"))))))</f>
        <v>NS</v>
      </c>
      <c r="T22" s="68"/>
      <c r="U22" s="68"/>
      <c r="V22" s="68"/>
      <c r="W22" s="68"/>
      <c r="X22" s="23"/>
      <c r="Y22" s="66"/>
      <c r="Z22" s="67"/>
      <c r="AA22" s="67"/>
      <c r="AB22" s="67"/>
      <c r="AC22" s="67"/>
      <c r="AD22" s="67"/>
      <c r="AE22" s="67"/>
      <c r="AF22" s="71"/>
      <c r="AG22" s="22"/>
      <c r="AH22" s="26"/>
      <c r="AI22" s="26"/>
      <c r="AJ22" s="26"/>
      <c r="AK22" s="26"/>
      <c r="AL22" s="31"/>
    </row>
    <row r="23" spans="1:38" s="3" customFormat="1" ht="15.6" x14ac:dyDescent="0.3">
      <c r="A23"/>
      <c r="B23" s="150"/>
      <c r="C23" s="153"/>
      <c r="D23" s="155"/>
      <c r="E23" s="182"/>
      <c r="F23" s="141"/>
      <c r="G23" s="64"/>
      <c r="H23" s="63"/>
      <c r="I23" s="63"/>
      <c r="J23" s="65"/>
      <c r="K23" s="101">
        <v>1</v>
      </c>
      <c r="L23" s="102">
        <v>1</v>
      </c>
      <c r="M23" s="102">
        <v>1</v>
      </c>
      <c r="N23" s="102">
        <v>2</v>
      </c>
      <c r="O23" s="103">
        <f t="shared" si="11"/>
        <v>5</v>
      </c>
      <c r="P23" s="102">
        <v>2</v>
      </c>
      <c r="Q23" s="103">
        <f t="shared" si="12"/>
        <v>10</v>
      </c>
      <c r="R23" s="102" t="str">
        <f t="shared" si="13"/>
        <v>MODERADO</v>
      </c>
      <c r="S23" s="32" t="str">
        <f t="shared" si="14"/>
        <v>NS</v>
      </c>
      <c r="T23" s="23"/>
      <c r="U23" s="68"/>
      <c r="V23" s="69"/>
      <c r="W23" s="68"/>
      <c r="X23" s="23"/>
      <c r="Y23" s="66"/>
      <c r="Z23" s="67"/>
      <c r="AA23" s="67"/>
      <c r="AB23" s="67"/>
      <c r="AC23" s="67"/>
      <c r="AD23" s="67"/>
      <c r="AE23" s="67"/>
      <c r="AF23" s="71"/>
      <c r="AG23" s="22"/>
      <c r="AH23" s="26"/>
      <c r="AI23" s="26"/>
      <c r="AJ23" s="26"/>
      <c r="AK23" s="26"/>
      <c r="AL23" s="31"/>
    </row>
    <row r="24" spans="1:38" s="3" customFormat="1" ht="15.6" x14ac:dyDescent="0.3">
      <c r="A24"/>
      <c r="B24" s="150"/>
      <c r="C24" s="153"/>
      <c r="D24" s="155"/>
      <c r="E24" s="182"/>
      <c r="F24" s="141"/>
      <c r="G24" s="64"/>
      <c r="H24" s="63"/>
      <c r="I24" s="63"/>
      <c r="J24" s="65"/>
      <c r="K24" s="104">
        <v>1</v>
      </c>
      <c r="L24" s="105">
        <v>1</v>
      </c>
      <c r="M24" s="105">
        <v>1</v>
      </c>
      <c r="N24" s="105">
        <v>2</v>
      </c>
      <c r="O24" s="106">
        <f t="shared" si="11"/>
        <v>5</v>
      </c>
      <c r="P24" s="105">
        <v>2</v>
      </c>
      <c r="Q24" s="106">
        <f t="shared" si="12"/>
        <v>10</v>
      </c>
      <c r="R24" s="105" t="str">
        <f t="shared" si="13"/>
        <v>MODERADO</v>
      </c>
      <c r="S24" s="22" t="str">
        <f t="shared" si="14"/>
        <v>NS</v>
      </c>
      <c r="T24" s="68"/>
      <c r="U24" s="68"/>
      <c r="V24" s="69"/>
      <c r="W24" s="72"/>
      <c r="X24" s="23"/>
      <c r="Y24" s="66"/>
      <c r="Z24" s="67"/>
      <c r="AA24" s="67"/>
      <c r="AB24" s="67"/>
      <c r="AC24" s="67"/>
      <c r="AD24" s="67"/>
      <c r="AE24" s="67"/>
      <c r="AF24" s="71"/>
      <c r="AG24" s="22"/>
      <c r="AH24" s="26"/>
      <c r="AI24" s="26"/>
      <c r="AJ24" s="26"/>
      <c r="AK24" s="26"/>
      <c r="AL24" s="31"/>
    </row>
    <row r="25" spans="1:38" s="3" customFormat="1" ht="15.6" x14ac:dyDescent="0.3">
      <c r="A25"/>
      <c r="B25" s="150"/>
      <c r="C25" s="153"/>
      <c r="D25" s="155"/>
      <c r="E25" s="182"/>
      <c r="F25" s="63"/>
      <c r="G25" s="64"/>
      <c r="H25" s="63"/>
      <c r="I25" s="63"/>
      <c r="J25" s="64"/>
      <c r="K25" s="101">
        <v>1</v>
      </c>
      <c r="L25" s="102">
        <v>1</v>
      </c>
      <c r="M25" s="102">
        <v>1</v>
      </c>
      <c r="N25" s="102">
        <v>2</v>
      </c>
      <c r="O25" s="103">
        <f t="shared" si="11"/>
        <v>5</v>
      </c>
      <c r="P25" s="102">
        <v>2</v>
      </c>
      <c r="Q25" s="103">
        <f t="shared" si="12"/>
        <v>10</v>
      </c>
      <c r="R25" s="102" t="str">
        <f t="shared" si="13"/>
        <v>MODERADO</v>
      </c>
      <c r="S25" s="32" t="str">
        <f t="shared" si="14"/>
        <v>NS</v>
      </c>
      <c r="T25" s="68"/>
      <c r="U25" s="68"/>
      <c r="V25" s="69"/>
      <c r="W25" s="23"/>
      <c r="X25" s="23"/>
      <c r="Y25" s="66"/>
      <c r="Z25" s="67"/>
      <c r="AA25" s="67"/>
      <c r="AB25" s="67"/>
      <c r="AC25" s="67"/>
      <c r="AD25" s="67"/>
      <c r="AE25" s="67"/>
      <c r="AF25" s="71"/>
      <c r="AG25" s="22"/>
      <c r="AH25" s="26"/>
      <c r="AI25" s="26"/>
      <c r="AJ25" s="26"/>
      <c r="AK25" s="26"/>
      <c r="AL25" s="31"/>
    </row>
    <row r="26" spans="1:38" s="3" customFormat="1" ht="15.6" x14ac:dyDescent="0.3">
      <c r="A26"/>
      <c r="B26" s="150"/>
      <c r="C26" s="153"/>
      <c r="D26" s="155"/>
      <c r="E26" s="182"/>
      <c r="F26" s="63"/>
      <c r="G26" s="64"/>
      <c r="H26" s="63"/>
      <c r="I26" s="63"/>
      <c r="J26" s="64"/>
      <c r="K26" s="104">
        <v>1</v>
      </c>
      <c r="L26" s="105">
        <v>1</v>
      </c>
      <c r="M26" s="105">
        <v>1</v>
      </c>
      <c r="N26" s="105">
        <v>2</v>
      </c>
      <c r="O26" s="106">
        <f t="shared" si="11"/>
        <v>5</v>
      </c>
      <c r="P26" s="105">
        <v>2</v>
      </c>
      <c r="Q26" s="106">
        <f t="shared" si="12"/>
        <v>10</v>
      </c>
      <c r="R26" s="105" t="str">
        <f t="shared" si="13"/>
        <v>MODERADO</v>
      </c>
      <c r="S26" s="22" t="str">
        <f t="shared" si="14"/>
        <v>NS</v>
      </c>
      <c r="T26" s="68"/>
      <c r="U26" s="68"/>
      <c r="V26" s="69"/>
      <c r="W26" s="72"/>
      <c r="X26" s="23"/>
      <c r="Y26" s="66"/>
      <c r="Z26" s="67"/>
      <c r="AA26" s="67"/>
      <c r="AB26" s="67"/>
      <c r="AC26" s="67"/>
      <c r="AD26" s="67"/>
      <c r="AE26" s="67"/>
      <c r="AF26" s="71"/>
      <c r="AG26" s="22"/>
      <c r="AH26" s="26"/>
      <c r="AI26" s="26"/>
      <c r="AJ26" s="26"/>
      <c r="AK26" s="26"/>
      <c r="AL26" s="31"/>
    </row>
    <row r="27" spans="1:38" s="3" customFormat="1" ht="15.6" x14ac:dyDescent="0.3">
      <c r="A27"/>
      <c r="B27" s="150"/>
      <c r="C27" s="153"/>
      <c r="D27" s="155"/>
      <c r="E27" s="182"/>
      <c r="F27" s="63"/>
      <c r="G27" s="64"/>
      <c r="H27" s="63"/>
      <c r="I27" s="63"/>
      <c r="J27" s="64"/>
      <c r="K27" s="101">
        <v>1</v>
      </c>
      <c r="L27" s="102">
        <v>1</v>
      </c>
      <c r="M27" s="102">
        <v>1</v>
      </c>
      <c r="N27" s="102">
        <v>2</v>
      </c>
      <c r="O27" s="103">
        <f t="shared" si="11"/>
        <v>5</v>
      </c>
      <c r="P27" s="102">
        <v>2</v>
      </c>
      <c r="Q27" s="103">
        <f t="shared" si="12"/>
        <v>10</v>
      </c>
      <c r="R27" s="102" t="str">
        <f t="shared" si="13"/>
        <v>MODERADO</v>
      </c>
      <c r="S27" s="32" t="str">
        <f t="shared" si="14"/>
        <v>NS</v>
      </c>
      <c r="T27" s="68"/>
      <c r="U27" s="68"/>
      <c r="V27" s="69"/>
      <c r="W27" s="72"/>
      <c r="X27" s="23"/>
      <c r="Y27" s="66"/>
      <c r="Z27" s="67"/>
      <c r="AA27" s="67"/>
      <c r="AB27" s="67"/>
      <c r="AC27" s="67"/>
      <c r="AD27" s="67"/>
      <c r="AE27" s="67"/>
      <c r="AF27" s="71"/>
      <c r="AG27" s="22"/>
      <c r="AH27" s="26"/>
      <c r="AI27" s="26"/>
      <c r="AJ27" s="26"/>
      <c r="AK27" s="26"/>
      <c r="AL27" s="31"/>
    </row>
    <row r="28" spans="1:38" s="3" customFormat="1" ht="15.6" x14ac:dyDescent="0.3">
      <c r="A28"/>
      <c r="B28" s="150"/>
      <c r="C28" s="153"/>
      <c r="D28" s="155"/>
      <c r="E28" s="182"/>
      <c r="F28" s="69"/>
      <c r="G28" s="64"/>
      <c r="H28" s="68"/>
      <c r="I28" s="68"/>
      <c r="J28" s="65"/>
      <c r="K28" s="104">
        <v>1</v>
      </c>
      <c r="L28" s="105">
        <v>1</v>
      </c>
      <c r="M28" s="105">
        <v>1</v>
      </c>
      <c r="N28" s="105">
        <v>2</v>
      </c>
      <c r="O28" s="106">
        <f t="shared" si="11"/>
        <v>5</v>
      </c>
      <c r="P28" s="105">
        <v>2</v>
      </c>
      <c r="Q28" s="106">
        <f t="shared" si="12"/>
        <v>10</v>
      </c>
      <c r="R28" s="105" t="str">
        <f t="shared" si="13"/>
        <v>MODERADO</v>
      </c>
      <c r="S28" s="22" t="str">
        <f t="shared" si="14"/>
        <v>NS</v>
      </c>
      <c r="T28" s="68"/>
      <c r="U28" s="68"/>
      <c r="V28" s="68"/>
      <c r="W28" s="68"/>
      <c r="X28" s="23"/>
      <c r="Y28" s="66"/>
      <c r="Z28" s="67"/>
      <c r="AA28" s="67"/>
      <c r="AB28" s="67"/>
      <c r="AC28" s="67"/>
      <c r="AD28" s="67"/>
      <c r="AE28" s="67"/>
      <c r="AF28" s="71"/>
      <c r="AG28" s="22"/>
      <c r="AH28" s="26"/>
      <c r="AI28" s="26"/>
      <c r="AJ28" s="26"/>
      <c r="AK28" s="26"/>
      <c r="AL28" s="31"/>
    </row>
    <row r="29" spans="1:38" s="3" customFormat="1" ht="15.6" x14ac:dyDescent="0.3">
      <c r="A29"/>
      <c r="B29" s="150"/>
      <c r="C29" s="153"/>
      <c r="D29" s="155"/>
      <c r="E29" s="182"/>
      <c r="F29" s="68"/>
      <c r="G29" s="64"/>
      <c r="H29" s="68"/>
      <c r="I29" s="68"/>
      <c r="J29" s="65"/>
      <c r="K29" s="101">
        <v>1</v>
      </c>
      <c r="L29" s="102">
        <v>1</v>
      </c>
      <c r="M29" s="102">
        <v>1</v>
      </c>
      <c r="N29" s="102">
        <v>2</v>
      </c>
      <c r="O29" s="103">
        <f t="shared" si="11"/>
        <v>5</v>
      </c>
      <c r="P29" s="102">
        <v>2</v>
      </c>
      <c r="Q29" s="103">
        <f t="shared" si="12"/>
        <v>10</v>
      </c>
      <c r="R29" s="102" t="str">
        <f t="shared" si="13"/>
        <v>MODERADO</v>
      </c>
      <c r="S29" s="32" t="str">
        <f t="shared" si="14"/>
        <v>NS</v>
      </c>
      <c r="T29" s="68"/>
      <c r="U29" s="68"/>
      <c r="V29" s="68"/>
      <c r="W29" s="24"/>
      <c r="X29" s="23"/>
      <c r="Y29" s="66"/>
      <c r="Z29" s="67"/>
      <c r="AA29" s="67"/>
      <c r="AB29" s="67"/>
      <c r="AC29" s="67"/>
      <c r="AD29" s="67"/>
      <c r="AE29" s="67"/>
      <c r="AF29" s="71"/>
      <c r="AG29" s="22"/>
      <c r="AH29" s="26"/>
      <c r="AI29" s="26"/>
      <c r="AJ29" s="26"/>
      <c r="AK29" s="26"/>
      <c r="AL29" s="31"/>
    </row>
    <row r="30" spans="1:38" s="3" customFormat="1" ht="15.6" x14ac:dyDescent="0.3">
      <c r="A30"/>
      <c r="B30" s="150"/>
      <c r="C30" s="153"/>
      <c r="D30" s="155"/>
      <c r="E30" s="182"/>
      <c r="F30" s="141"/>
      <c r="G30" s="64"/>
      <c r="H30" s="63"/>
      <c r="I30" s="63"/>
      <c r="J30" s="65"/>
      <c r="K30" s="104"/>
      <c r="L30" s="105"/>
      <c r="M30" s="105"/>
      <c r="N30" s="105"/>
      <c r="O30" s="106"/>
      <c r="P30" s="105"/>
      <c r="Q30" s="106"/>
      <c r="R30" s="105"/>
      <c r="S30" s="22"/>
      <c r="T30" s="68"/>
      <c r="U30" s="65"/>
      <c r="V30" s="63"/>
      <c r="W30" s="63"/>
      <c r="X30" s="24"/>
      <c r="Y30" s="66"/>
      <c r="Z30" s="67"/>
      <c r="AA30" s="67"/>
      <c r="AB30" s="67"/>
      <c r="AC30" s="67"/>
      <c r="AD30" s="67"/>
      <c r="AE30" s="67"/>
      <c r="AF30" s="71"/>
      <c r="AG30" s="22"/>
      <c r="AH30" s="26"/>
      <c r="AI30" s="26"/>
      <c r="AJ30" s="26"/>
      <c r="AK30" s="26"/>
      <c r="AL30" s="31"/>
    </row>
    <row r="31" spans="1:38" s="3" customFormat="1" ht="15.6" x14ac:dyDescent="0.3">
      <c r="A31"/>
      <c r="B31" s="150"/>
      <c r="C31" s="153"/>
      <c r="D31" s="156"/>
      <c r="E31" s="183"/>
      <c r="F31" s="141"/>
      <c r="G31" s="64"/>
      <c r="H31" s="63"/>
      <c r="I31" s="63"/>
      <c r="J31" s="65"/>
      <c r="K31" s="101"/>
      <c r="L31" s="102"/>
      <c r="M31" s="102"/>
      <c r="N31" s="102"/>
      <c r="O31" s="103"/>
      <c r="P31" s="102"/>
      <c r="Q31" s="103"/>
      <c r="R31" s="102"/>
      <c r="S31" s="32"/>
      <c r="T31" s="23"/>
      <c r="U31" s="23"/>
      <c r="V31" s="63"/>
      <c r="W31" s="63"/>
      <c r="X31" s="23"/>
      <c r="Y31" s="66"/>
      <c r="Z31" s="67"/>
      <c r="AA31" s="67"/>
      <c r="AB31" s="67"/>
      <c r="AC31" s="67"/>
      <c r="AD31" s="67"/>
      <c r="AE31" s="67"/>
      <c r="AF31" s="71"/>
      <c r="AG31" s="22"/>
      <c r="AH31" s="26"/>
      <c r="AI31" s="26"/>
      <c r="AJ31" s="26"/>
      <c r="AK31" s="26"/>
      <c r="AL31" s="31"/>
    </row>
    <row r="32" spans="1:38" s="3" customFormat="1" ht="62.4" x14ac:dyDescent="0.3">
      <c r="A32"/>
      <c r="B32" s="150"/>
      <c r="C32" s="184" t="s">
        <v>160</v>
      </c>
      <c r="D32" s="107" t="s">
        <v>161</v>
      </c>
      <c r="E32" s="63" t="s">
        <v>141</v>
      </c>
      <c r="F32" s="63" t="s">
        <v>163</v>
      </c>
      <c r="G32" s="63" t="s">
        <v>142</v>
      </c>
      <c r="H32" s="63" t="s">
        <v>162</v>
      </c>
      <c r="I32" s="63" t="s">
        <v>164</v>
      </c>
      <c r="J32" s="65" t="s">
        <v>146</v>
      </c>
      <c r="K32" s="104">
        <v>1</v>
      </c>
      <c r="L32" s="105">
        <v>3</v>
      </c>
      <c r="M32" s="105">
        <v>3</v>
      </c>
      <c r="N32" s="105">
        <v>3</v>
      </c>
      <c r="O32" s="106">
        <f t="shared" si="11"/>
        <v>10</v>
      </c>
      <c r="P32" s="105">
        <v>2</v>
      </c>
      <c r="Q32" s="106">
        <f t="shared" si="12"/>
        <v>20</v>
      </c>
      <c r="R32" s="105" t="str">
        <f t="shared" si="13"/>
        <v>IMPORTANTE</v>
      </c>
      <c r="S32" s="22" t="str">
        <f t="shared" si="14"/>
        <v>S</v>
      </c>
      <c r="T32" s="68"/>
      <c r="U32" s="73"/>
      <c r="V32" s="73"/>
      <c r="W32" s="73" t="s">
        <v>166</v>
      </c>
      <c r="X32" s="73" t="s">
        <v>165</v>
      </c>
      <c r="Y32" s="104">
        <v>1</v>
      </c>
      <c r="Z32" s="105">
        <v>3</v>
      </c>
      <c r="AA32" s="105">
        <v>3</v>
      </c>
      <c r="AB32" s="105">
        <v>3</v>
      </c>
      <c r="AC32" s="106">
        <f t="shared" ref="AC32" si="15">SUM(Y32:AB32)</f>
        <v>10</v>
      </c>
      <c r="AD32" s="105">
        <v>1</v>
      </c>
      <c r="AE32" s="106">
        <f t="shared" ref="AE32" si="16">AD32*AC32</f>
        <v>10</v>
      </c>
      <c r="AF32" s="105" t="str">
        <f t="shared" ref="AF32" si="17">IF(AE32&lt;=4,"TRIVIAL",IF(AE32&lt;=8,"TOLERABLE",IF(AE32&lt;=16,"MODERADO",IF(AE32&lt;=24,"IMPORTANTE",IF(AE32&gt;=25,"INTOLERABLE")))))</f>
        <v>MODERADO</v>
      </c>
      <c r="AG32" s="22" t="str">
        <f t="shared" ref="AG32" si="18">(IF(AF32="TRIVIAL","NS",IF(AF32="TOLERABLE","NS",IF(AF32="MODERADO","NS",IF(AF32="IMPORTANTE","S",IF(AF32="INTOLERABLE","S"))))))</f>
        <v>NS</v>
      </c>
      <c r="AH32" s="26"/>
      <c r="AI32" s="26"/>
      <c r="AJ32" s="43" t="s">
        <v>167</v>
      </c>
      <c r="AK32" s="43" t="s">
        <v>168</v>
      </c>
      <c r="AL32" s="31"/>
    </row>
    <row r="33" spans="1:38" s="3" customFormat="1" ht="15.6" x14ac:dyDescent="0.3">
      <c r="A33"/>
      <c r="B33" s="150"/>
      <c r="C33" s="184"/>
      <c r="D33" s="108"/>
      <c r="E33" s="63"/>
      <c r="F33" s="63"/>
      <c r="G33" s="63"/>
      <c r="H33" s="63"/>
      <c r="I33" s="63"/>
      <c r="J33" s="64"/>
      <c r="K33" s="66"/>
      <c r="L33" s="67"/>
      <c r="M33" s="67"/>
      <c r="N33" s="67"/>
      <c r="O33" s="67"/>
      <c r="P33" s="67"/>
      <c r="Q33" s="67"/>
      <c r="R33" s="71"/>
      <c r="S33" s="22"/>
      <c r="T33" s="73"/>
      <c r="U33" s="73"/>
      <c r="V33" s="73"/>
      <c r="W33" s="73"/>
      <c r="X33" s="73"/>
      <c r="Y33" s="22"/>
      <c r="Z33" s="22"/>
      <c r="AA33" s="22"/>
      <c r="AB33" s="74"/>
      <c r="AC33" s="74"/>
      <c r="AD33" s="74"/>
      <c r="AE33" s="32"/>
      <c r="AF33" s="74"/>
      <c r="AG33" s="75"/>
      <c r="AH33" s="75"/>
      <c r="AI33" s="75"/>
      <c r="AJ33" s="76"/>
      <c r="AK33" s="75"/>
      <c r="AL33" s="31"/>
    </row>
    <row r="34" spans="1:38" s="3" customFormat="1" ht="15.6" x14ac:dyDescent="0.3">
      <c r="A34"/>
      <c r="B34" s="150"/>
      <c r="C34" s="184"/>
      <c r="D34" s="108"/>
      <c r="E34" s="63"/>
      <c r="F34" s="63"/>
      <c r="G34" s="63"/>
      <c r="H34" s="63"/>
      <c r="I34" s="63"/>
      <c r="J34" s="77"/>
      <c r="K34" s="66"/>
      <c r="L34" s="67"/>
      <c r="M34" s="67"/>
      <c r="N34" s="67"/>
      <c r="O34" s="67"/>
      <c r="P34" s="67"/>
      <c r="Q34" s="67"/>
      <c r="R34" s="71"/>
      <c r="S34" s="22"/>
      <c r="T34" s="73"/>
      <c r="U34" s="73"/>
      <c r="V34" s="73"/>
      <c r="W34" s="73"/>
      <c r="X34" s="73"/>
      <c r="Y34" s="22"/>
      <c r="Z34" s="22"/>
      <c r="AA34" s="22"/>
      <c r="AB34" s="74"/>
      <c r="AC34" s="74"/>
      <c r="AD34" s="74"/>
      <c r="AE34" s="32"/>
      <c r="AF34" s="75"/>
      <c r="AG34" s="75"/>
      <c r="AH34" s="75"/>
      <c r="AI34" s="75"/>
      <c r="AJ34" s="76"/>
      <c r="AK34" s="75"/>
      <c r="AL34" s="31"/>
    </row>
    <row r="35" spans="1:38" s="3" customFormat="1" ht="15.6" x14ac:dyDescent="0.3">
      <c r="A35"/>
      <c r="B35" s="150"/>
      <c r="C35" s="184"/>
      <c r="D35" s="108"/>
      <c r="E35" s="63"/>
      <c r="F35" s="63"/>
      <c r="G35" s="63"/>
      <c r="H35" s="63"/>
      <c r="I35" s="63"/>
      <c r="J35" s="64"/>
      <c r="K35" s="66"/>
      <c r="L35" s="67"/>
      <c r="M35" s="67"/>
      <c r="N35" s="67"/>
      <c r="O35" s="67"/>
      <c r="P35" s="67"/>
      <c r="Q35" s="67"/>
      <c r="R35" s="71"/>
      <c r="S35" s="22"/>
      <c r="T35" s="73"/>
      <c r="U35" s="73"/>
      <c r="V35" s="73"/>
      <c r="W35" s="73"/>
      <c r="X35" s="73"/>
      <c r="Y35" s="22"/>
      <c r="Z35" s="22"/>
      <c r="AA35" s="22"/>
      <c r="AB35" s="74"/>
      <c r="AC35" s="74"/>
      <c r="AD35" s="74"/>
      <c r="AE35" s="32"/>
      <c r="AF35" s="75"/>
      <c r="AG35" s="75"/>
      <c r="AH35" s="75"/>
      <c r="AI35" s="75"/>
      <c r="AJ35" s="76"/>
      <c r="AK35" s="75"/>
      <c r="AL35" s="31"/>
    </row>
    <row r="36" spans="1:38" s="3" customFormat="1" ht="15.6" x14ac:dyDescent="0.3">
      <c r="A36"/>
      <c r="B36" s="150"/>
      <c r="C36" s="184"/>
      <c r="D36" s="108"/>
      <c r="E36" s="63"/>
      <c r="F36" s="63"/>
      <c r="G36" s="63"/>
      <c r="H36" s="63"/>
      <c r="I36" s="63"/>
      <c r="J36" s="64"/>
      <c r="K36" s="66"/>
      <c r="L36" s="67"/>
      <c r="M36" s="67"/>
      <c r="N36" s="67"/>
      <c r="O36" s="67"/>
      <c r="P36" s="67"/>
      <c r="Q36" s="67"/>
      <c r="R36" s="71"/>
      <c r="S36" s="22"/>
      <c r="T36" s="73"/>
      <c r="U36" s="73"/>
      <c r="V36" s="73"/>
      <c r="W36" s="73"/>
      <c r="X36" s="73"/>
      <c r="Y36" s="22"/>
      <c r="Z36" s="22"/>
      <c r="AA36" s="22"/>
      <c r="AB36" s="74"/>
      <c r="AC36" s="74"/>
      <c r="AD36" s="74"/>
      <c r="AE36" s="32"/>
      <c r="AF36" s="75"/>
      <c r="AG36" s="75"/>
      <c r="AH36" s="75"/>
      <c r="AI36" s="75"/>
      <c r="AJ36" s="76"/>
      <c r="AK36" s="75"/>
      <c r="AL36" s="31"/>
    </row>
    <row r="37" spans="1:38" s="3" customFormat="1" ht="15.6" x14ac:dyDescent="0.3">
      <c r="A37"/>
      <c r="B37" s="150"/>
      <c r="C37" s="184"/>
      <c r="D37" s="108"/>
      <c r="E37" s="63"/>
      <c r="F37" s="63"/>
      <c r="G37" s="63"/>
      <c r="H37" s="63"/>
      <c r="I37" s="63"/>
      <c r="J37" s="65"/>
      <c r="K37" s="66"/>
      <c r="L37" s="67"/>
      <c r="M37" s="67"/>
      <c r="N37" s="67"/>
      <c r="O37" s="67"/>
      <c r="P37" s="67"/>
      <c r="Q37" s="67"/>
      <c r="R37" s="71"/>
      <c r="S37" s="22"/>
      <c r="T37" s="73"/>
      <c r="U37" s="73"/>
      <c r="V37" s="73"/>
      <c r="W37" s="73"/>
      <c r="X37" s="73"/>
      <c r="Y37" s="22"/>
      <c r="Z37" s="22"/>
      <c r="AA37" s="22"/>
      <c r="AB37" s="74"/>
      <c r="AC37" s="74"/>
      <c r="AD37" s="74"/>
      <c r="AE37" s="32"/>
      <c r="AF37" s="75"/>
      <c r="AG37" s="75"/>
      <c r="AH37" s="75"/>
      <c r="AI37" s="75"/>
      <c r="AJ37" s="78"/>
      <c r="AK37" s="75"/>
      <c r="AL37" s="31"/>
    </row>
    <row r="38" spans="1:38" s="3" customFormat="1" ht="15.6" x14ac:dyDescent="0.3">
      <c r="A38"/>
      <c r="B38" s="150"/>
      <c r="C38" s="184"/>
      <c r="D38" s="108"/>
      <c r="E38" s="63"/>
      <c r="F38" s="69"/>
      <c r="G38" s="63"/>
      <c r="H38" s="63"/>
      <c r="I38" s="63"/>
      <c r="J38" s="64"/>
      <c r="K38" s="66"/>
      <c r="L38" s="67"/>
      <c r="M38" s="67"/>
      <c r="N38" s="67"/>
      <c r="O38" s="67"/>
      <c r="P38" s="67"/>
      <c r="Q38" s="67"/>
      <c r="R38" s="71"/>
      <c r="S38" s="22"/>
      <c r="T38" s="73"/>
      <c r="U38" s="73"/>
      <c r="V38" s="73"/>
      <c r="W38" s="73"/>
      <c r="X38" s="73"/>
      <c r="Y38" s="22"/>
      <c r="Z38" s="22"/>
      <c r="AA38" s="22"/>
      <c r="AB38" s="74"/>
      <c r="AC38" s="74"/>
      <c r="AD38" s="74"/>
      <c r="AE38" s="32"/>
      <c r="AF38" s="75"/>
      <c r="AG38" s="75"/>
      <c r="AH38" s="75"/>
      <c r="AI38" s="75"/>
      <c r="AJ38" s="76"/>
      <c r="AK38" s="75"/>
      <c r="AL38" s="31"/>
    </row>
    <row r="39" spans="1:38" s="3" customFormat="1" ht="15.6" x14ac:dyDescent="0.3">
      <c r="A39"/>
      <c r="B39" s="150"/>
      <c r="C39" s="184"/>
      <c r="D39" s="108"/>
      <c r="E39" s="63"/>
      <c r="F39" s="69"/>
      <c r="G39" s="63"/>
      <c r="H39" s="63"/>
      <c r="I39" s="63"/>
      <c r="J39" s="64"/>
      <c r="K39" s="66"/>
      <c r="L39" s="67"/>
      <c r="M39" s="67"/>
      <c r="N39" s="67"/>
      <c r="O39" s="67"/>
      <c r="P39" s="67"/>
      <c r="Q39" s="67"/>
      <c r="R39" s="71"/>
      <c r="S39" s="22"/>
      <c r="T39" s="73"/>
      <c r="U39" s="73"/>
      <c r="V39" s="73"/>
      <c r="W39" s="73"/>
      <c r="X39" s="73"/>
      <c r="Y39" s="22"/>
      <c r="Z39" s="22"/>
      <c r="AA39" s="22"/>
      <c r="AB39" s="74"/>
      <c r="AC39" s="74"/>
      <c r="AD39" s="74"/>
      <c r="AE39" s="32"/>
      <c r="AF39" s="75"/>
      <c r="AG39" s="75"/>
      <c r="AH39" s="75"/>
      <c r="AI39" s="75"/>
      <c r="AJ39" s="78"/>
      <c r="AK39" s="75"/>
      <c r="AL39" s="31"/>
    </row>
    <row r="40" spans="1:38" s="3" customFormat="1" ht="15.6" x14ac:dyDescent="0.3">
      <c r="A40"/>
      <c r="B40" s="150"/>
      <c r="C40" s="184"/>
      <c r="D40" s="108"/>
      <c r="E40" s="63"/>
      <c r="F40" s="69"/>
      <c r="G40" s="63"/>
      <c r="H40" s="63"/>
      <c r="I40" s="63"/>
      <c r="J40" s="64"/>
      <c r="K40" s="66"/>
      <c r="L40" s="67"/>
      <c r="M40" s="67"/>
      <c r="N40" s="67"/>
      <c r="O40" s="67"/>
      <c r="P40" s="67"/>
      <c r="Q40" s="67"/>
      <c r="R40" s="71"/>
      <c r="S40" s="22"/>
      <c r="T40" s="73"/>
      <c r="U40" s="73"/>
      <c r="V40" s="73"/>
      <c r="W40" s="73"/>
      <c r="X40" s="73"/>
      <c r="Y40" s="22"/>
      <c r="Z40" s="22"/>
      <c r="AA40" s="22"/>
      <c r="AB40" s="74"/>
      <c r="AC40" s="74"/>
      <c r="AD40" s="74"/>
      <c r="AE40" s="32"/>
      <c r="AF40" s="75"/>
      <c r="AG40" s="75"/>
      <c r="AH40" s="75"/>
      <c r="AI40" s="75"/>
      <c r="AJ40" s="78"/>
      <c r="AK40" s="75"/>
      <c r="AL40" s="31"/>
    </row>
    <row r="41" spans="1:38" s="3" customFormat="1" ht="15.6" x14ac:dyDescent="0.3">
      <c r="A41"/>
      <c r="B41" s="150"/>
      <c r="C41" s="184"/>
      <c r="D41" s="108"/>
      <c r="E41" s="63"/>
      <c r="F41" s="69"/>
      <c r="G41" s="63"/>
      <c r="H41" s="63"/>
      <c r="I41" s="63"/>
      <c r="J41" s="64"/>
      <c r="K41" s="66"/>
      <c r="L41" s="67"/>
      <c r="M41" s="67"/>
      <c r="N41" s="67"/>
      <c r="O41" s="67"/>
      <c r="P41" s="67"/>
      <c r="Q41" s="67"/>
      <c r="R41" s="71"/>
      <c r="S41" s="22"/>
      <c r="T41" s="73"/>
      <c r="U41" s="73"/>
      <c r="V41" s="73"/>
      <c r="W41" s="73"/>
      <c r="X41" s="73"/>
      <c r="Y41" s="22"/>
      <c r="Z41" s="22"/>
      <c r="AA41" s="22"/>
      <c r="AB41" s="74"/>
      <c r="AC41" s="74"/>
      <c r="AD41" s="74"/>
      <c r="AE41" s="32"/>
      <c r="AF41" s="75"/>
      <c r="AG41" s="75"/>
      <c r="AH41" s="75"/>
      <c r="AI41" s="75"/>
      <c r="AJ41" s="78"/>
      <c r="AK41" s="75"/>
      <c r="AL41" s="31"/>
    </row>
    <row r="42" spans="1:38" s="3" customFormat="1" ht="15.6" x14ac:dyDescent="0.3">
      <c r="A42"/>
      <c r="B42" s="150"/>
      <c r="C42" s="184"/>
      <c r="D42" s="108"/>
      <c r="E42" s="63"/>
      <c r="F42" s="69"/>
      <c r="G42" s="63"/>
      <c r="H42" s="63"/>
      <c r="I42" s="63"/>
      <c r="J42" s="64"/>
      <c r="K42" s="66"/>
      <c r="L42" s="67"/>
      <c r="M42" s="67"/>
      <c r="N42" s="67"/>
      <c r="O42" s="67"/>
      <c r="P42" s="67"/>
      <c r="Q42" s="67"/>
      <c r="R42" s="71"/>
      <c r="S42" s="22"/>
      <c r="T42" s="73"/>
      <c r="U42" s="73"/>
      <c r="V42" s="73"/>
      <c r="W42" s="73"/>
      <c r="X42" s="73"/>
      <c r="Y42" s="22"/>
      <c r="Z42" s="22"/>
      <c r="AA42" s="22"/>
      <c r="AB42" s="74"/>
      <c r="AC42" s="74"/>
      <c r="AD42" s="74"/>
      <c r="AE42" s="32"/>
      <c r="AF42" s="75"/>
      <c r="AG42" s="75"/>
      <c r="AH42" s="75"/>
      <c r="AI42" s="75"/>
      <c r="AJ42" s="78"/>
      <c r="AK42" s="75"/>
      <c r="AL42" s="31"/>
    </row>
    <row r="43" spans="1:38" s="3" customFormat="1" ht="15.6" x14ac:dyDescent="0.3">
      <c r="A43"/>
      <c r="B43" s="150"/>
      <c r="C43" s="184"/>
      <c r="D43" s="108"/>
      <c r="E43" s="63"/>
      <c r="F43" s="69"/>
      <c r="G43" s="63"/>
      <c r="H43" s="63"/>
      <c r="I43" s="63"/>
      <c r="J43" s="64"/>
      <c r="K43" s="66"/>
      <c r="L43" s="67"/>
      <c r="M43" s="67"/>
      <c r="N43" s="67"/>
      <c r="O43" s="67"/>
      <c r="P43" s="67"/>
      <c r="Q43" s="67"/>
      <c r="R43" s="71"/>
      <c r="S43" s="22"/>
      <c r="T43" s="73"/>
      <c r="U43" s="73"/>
      <c r="V43" s="73"/>
      <c r="W43" s="73"/>
      <c r="X43" s="73"/>
      <c r="Y43" s="22"/>
      <c r="Z43" s="22"/>
      <c r="AA43" s="22"/>
      <c r="AB43" s="74"/>
      <c r="AC43" s="74"/>
      <c r="AD43" s="74"/>
      <c r="AE43" s="32"/>
      <c r="AF43" s="75"/>
      <c r="AG43" s="75"/>
      <c r="AH43" s="75"/>
      <c r="AI43" s="75"/>
      <c r="AJ43" s="78"/>
      <c r="AK43" s="75"/>
      <c r="AL43" s="31"/>
    </row>
    <row r="44" spans="1:38" s="3" customFormat="1" ht="15.6" x14ac:dyDescent="0.3">
      <c r="A44"/>
      <c r="B44" s="150"/>
      <c r="C44" s="184"/>
      <c r="D44" s="108"/>
      <c r="E44" s="63"/>
      <c r="F44" s="69"/>
      <c r="G44" s="63"/>
      <c r="H44" s="63"/>
      <c r="I44" s="63"/>
      <c r="J44" s="64"/>
      <c r="K44" s="66"/>
      <c r="L44" s="67"/>
      <c r="M44" s="67"/>
      <c r="N44" s="67"/>
      <c r="O44" s="67"/>
      <c r="P44" s="67"/>
      <c r="Q44" s="67"/>
      <c r="R44" s="71"/>
      <c r="S44" s="22"/>
      <c r="T44" s="73"/>
      <c r="U44" s="73"/>
      <c r="V44" s="73"/>
      <c r="W44" s="73"/>
      <c r="X44" s="73"/>
      <c r="Y44" s="22"/>
      <c r="Z44" s="22"/>
      <c r="AA44" s="22"/>
      <c r="AB44" s="74"/>
      <c r="AC44" s="74"/>
      <c r="AD44" s="74"/>
      <c r="AE44" s="32"/>
      <c r="AF44" s="75"/>
      <c r="AG44" s="75"/>
      <c r="AH44" s="75"/>
      <c r="AI44" s="75"/>
      <c r="AJ44" s="78"/>
      <c r="AK44" s="75"/>
      <c r="AL44" s="31"/>
    </row>
    <row r="45" spans="1:38" s="3" customFormat="1" ht="15.6" x14ac:dyDescent="0.3">
      <c r="A45"/>
      <c r="B45" s="150"/>
      <c r="C45" s="184"/>
      <c r="D45" s="108"/>
      <c r="E45" s="63"/>
      <c r="F45" s="69"/>
      <c r="G45" s="63"/>
      <c r="H45" s="63"/>
      <c r="I45" s="63"/>
      <c r="J45" s="64"/>
      <c r="K45" s="66"/>
      <c r="L45" s="67"/>
      <c r="M45" s="67"/>
      <c r="N45" s="67"/>
      <c r="O45" s="67"/>
      <c r="P45" s="67"/>
      <c r="Q45" s="67"/>
      <c r="R45" s="71"/>
      <c r="S45" s="22"/>
      <c r="T45" s="73"/>
      <c r="U45" s="73"/>
      <c r="V45" s="73"/>
      <c r="W45" s="73"/>
      <c r="X45" s="73"/>
      <c r="Y45" s="22"/>
      <c r="Z45" s="22"/>
      <c r="AA45" s="22"/>
      <c r="AB45" s="74"/>
      <c r="AC45" s="74"/>
      <c r="AD45" s="74"/>
      <c r="AE45" s="32"/>
      <c r="AF45" s="75"/>
      <c r="AG45" s="75"/>
      <c r="AH45" s="75"/>
      <c r="AI45" s="75"/>
      <c r="AJ45" s="78"/>
      <c r="AK45" s="75"/>
      <c r="AL45" s="31"/>
    </row>
    <row r="46" spans="1:38" s="3" customFormat="1" ht="15.6" x14ac:dyDescent="0.3">
      <c r="A46"/>
      <c r="B46" s="150"/>
      <c r="C46" s="184"/>
      <c r="D46" s="108"/>
      <c r="E46" s="63"/>
      <c r="F46" s="69"/>
      <c r="G46" s="63"/>
      <c r="H46" s="63"/>
      <c r="I46" s="63"/>
      <c r="J46" s="64"/>
      <c r="K46" s="66"/>
      <c r="L46" s="67"/>
      <c r="M46" s="67"/>
      <c r="N46" s="67"/>
      <c r="O46" s="67"/>
      <c r="P46" s="67"/>
      <c r="Q46" s="67"/>
      <c r="R46" s="71"/>
      <c r="S46" s="22"/>
      <c r="T46" s="73"/>
      <c r="U46" s="73"/>
      <c r="V46" s="73"/>
      <c r="W46" s="73"/>
      <c r="X46" s="73"/>
      <c r="Y46" s="22"/>
      <c r="Z46" s="22"/>
      <c r="AA46" s="22"/>
      <c r="AB46" s="74"/>
      <c r="AC46" s="74"/>
      <c r="AD46" s="74"/>
      <c r="AE46" s="32"/>
      <c r="AF46" s="75"/>
      <c r="AG46" s="75"/>
      <c r="AH46" s="75"/>
      <c r="AI46" s="75"/>
      <c r="AJ46" s="78"/>
      <c r="AK46" s="75"/>
      <c r="AL46" s="31"/>
    </row>
    <row r="47" spans="1:38" s="3" customFormat="1" ht="15.6" x14ac:dyDescent="0.3">
      <c r="A47"/>
      <c r="B47" s="150"/>
      <c r="C47" s="184"/>
      <c r="D47" s="108"/>
      <c r="E47" s="63"/>
      <c r="F47" s="69"/>
      <c r="G47" s="63"/>
      <c r="H47" s="63"/>
      <c r="I47" s="63"/>
      <c r="J47" s="64"/>
      <c r="K47" s="66"/>
      <c r="L47" s="67"/>
      <c r="M47" s="67"/>
      <c r="N47" s="67"/>
      <c r="O47" s="67"/>
      <c r="P47" s="67"/>
      <c r="Q47" s="67"/>
      <c r="R47" s="71"/>
      <c r="S47" s="22"/>
      <c r="T47" s="73"/>
      <c r="U47" s="73"/>
      <c r="V47" s="73"/>
      <c r="W47" s="73"/>
      <c r="X47" s="73"/>
      <c r="Y47" s="22"/>
      <c r="Z47" s="22"/>
      <c r="AA47" s="22"/>
      <c r="AB47" s="74"/>
      <c r="AC47" s="74"/>
      <c r="AD47" s="74"/>
      <c r="AE47" s="32"/>
      <c r="AF47" s="75"/>
      <c r="AG47" s="75"/>
      <c r="AH47" s="75"/>
      <c r="AI47" s="75"/>
      <c r="AJ47" s="78"/>
      <c r="AK47" s="75"/>
      <c r="AL47" s="31"/>
    </row>
    <row r="48" spans="1:38" s="3" customFormat="1" ht="15.6" x14ac:dyDescent="0.3">
      <c r="A48"/>
      <c r="B48" s="150"/>
      <c r="C48" s="184"/>
      <c r="D48" s="108"/>
      <c r="E48" s="63"/>
      <c r="F48" s="69"/>
      <c r="G48" s="63"/>
      <c r="H48" s="63"/>
      <c r="I48" s="63"/>
      <c r="J48" s="64"/>
      <c r="K48" s="66"/>
      <c r="L48" s="67"/>
      <c r="M48" s="67"/>
      <c r="N48" s="67"/>
      <c r="O48" s="67"/>
      <c r="P48" s="67"/>
      <c r="Q48" s="67"/>
      <c r="R48" s="71"/>
      <c r="S48" s="22"/>
      <c r="T48" s="73"/>
      <c r="U48" s="73"/>
      <c r="V48" s="73"/>
      <c r="W48" s="73"/>
      <c r="X48" s="73"/>
      <c r="Y48" s="22"/>
      <c r="Z48" s="22"/>
      <c r="AA48" s="22"/>
      <c r="AB48" s="74"/>
      <c r="AC48" s="74"/>
      <c r="AD48" s="74"/>
      <c r="AE48" s="32"/>
      <c r="AF48" s="75"/>
      <c r="AG48" s="75"/>
      <c r="AH48" s="75"/>
      <c r="AI48" s="75"/>
      <c r="AJ48" s="78"/>
      <c r="AK48" s="75"/>
      <c r="AL48" s="31"/>
    </row>
    <row r="49" spans="1:38" s="3" customFormat="1" ht="15.6" x14ac:dyDescent="0.3">
      <c r="A49"/>
      <c r="B49" s="150"/>
      <c r="C49" s="184"/>
      <c r="D49" s="108"/>
      <c r="E49" s="63"/>
      <c r="F49" s="69"/>
      <c r="G49" s="63"/>
      <c r="H49" s="63"/>
      <c r="I49" s="63"/>
      <c r="J49" s="64"/>
      <c r="K49" s="66"/>
      <c r="L49" s="67"/>
      <c r="M49" s="67"/>
      <c r="N49" s="67"/>
      <c r="O49" s="67"/>
      <c r="P49" s="67"/>
      <c r="Q49" s="67"/>
      <c r="R49" s="71"/>
      <c r="S49" s="22"/>
      <c r="T49" s="73"/>
      <c r="U49" s="73"/>
      <c r="V49" s="73"/>
      <c r="W49" s="73"/>
      <c r="X49" s="73"/>
      <c r="Y49" s="22"/>
      <c r="Z49" s="22"/>
      <c r="AA49" s="22"/>
      <c r="AB49" s="74"/>
      <c r="AC49" s="74"/>
      <c r="AD49" s="74"/>
      <c r="AE49" s="32"/>
      <c r="AF49" s="75"/>
      <c r="AG49" s="75"/>
      <c r="AH49" s="75"/>
      <c r="AI49" s="75"/>
      <c r="AJ49" s="78"/>
      <c r="AK49" s="75"/>
      <c r="AL49" s="31"/>
    </row>
    <row r="50" spans="1:38" s="3" customFormat="1" ht="15.6" x14ac:dyDescent="0.3">
      <c r="A50"/>
      <c r="B50" s="150"/>
      <c r="C50" s="184"/>
      <c r="D50" s="108"/>
      <c r="E50" s="63"/>
      <c r="F50" s="69"/>
      <c r="G50" s="63"/>
      <c r="H50" s="63"/>
      <c r="I50" s="63"/>
      <c r="J50" s="64"/>
      <c r="K50" s="66"/>
      <c r="L50" s="67"/>
      <c r="M50" s="67"/>
      <c r="N50" s="67"/>
      <c r="O50" s="67"/>
      <c r="P50" s="67"/>
      <c r="Q50" s="67"/>
      <c r="R50" s="71"/>
      <c r="S50" s="22"/>
      <c r="T50" s="73"/>
      <c r="U50" s="73"/>
      <c r="V50" s="73"/>
      <c r="W50" s="73"/>
      <c r="X50" s="73"/>
      <c r="Y50" s="22"/>
      <c r="Z50" s="22"/>
      <c r="AA50" s="22"/>
      <c r="AB50" s="74"/>
      <c r="AC50" s="74"/>
      <c r="AD50" s="74"/>
      <c r="AE50" s="32"/>
      <c r="AF50" s="75"/>
      <c r="AG50" s="75"/>
      <c r="AH50" s="75"/>
      <c r="AI50" s="75"/>
      <c r="AJ50" s="78"/>
      <c r="AK50" s="75"/>
      <c r="AL50" s="31"/>
    </row>
    <row r="51" spans="1:38" s="3" customFormat="1" ht="15.6" x14ac:dyDescent="0.3">
      <c r="A51"/>
      <c r="B51" s="150"/>
      <c r="C51" s="184"/>
      <c r="D51" s="108"/>
      <c r="E51" s="63"/>
      <c r="F51" s="69"/>
      <c r="G51" s="63"/>
      <c r="H51" s="63"/>
      <c r="I51" s="63"/>
      <c r="J51" s="64"/>
      <c r="K51" s="66"/>
      <c r="L51" s="67"/>
      <c r="M51" s="67"/>
      <c r="N51" s="67"/>
      <c r="O51" s="67"/>
      <c r="P51" s="67"/>
      <c r="Q51" s="67"/>
      <c r="R51" s="71"/>
      <c r="S51" s="22"/>
      <c r="T51" s="73"/>
      <c r="U51" s="73"/>
      <c r="V51" s="73"/>
      <c r="W51" s="73"/>
      <c r="X51" s="73"/>
      <c r="Y51" s="22"/>
      <c r="Z51" s="22"/>
      <c r="AA51" s="22"/>
      <c r="AB51" s="74"/>
      <c r="AC51" s="74"/>
      <c r="AD51" s="74"/>
      <c r="AE51" s="32"/>
      <c r="AF51" s="75"/>
      <c r="AG51" s="75"/>
      <c r="AH51" s="75"/>
      <c r="AI51" s="75"/>
      <c r="AJ51" s="78"/>
      <c r="AK51" s="75"/>
      <c r="AL51" s="31"/>
    </row>
    <row r="52" spans="1:38" s="3" customFormat="1" ht="15.6" x14ac:dyDescent="0.3">
      <c r="A52"/>
      <c r="B52" s="150"/>
      <c r="C52" s="184"/>
      <c r="D52" s="108"/>
      <c r="E52" s="63"/>
      <c r="F52" s="69"/>
      <c r="G52" s="63"/>
      <c r="H52" s="63"/>
      <c r="I52" s="63"/>
      <c r="J52" s="64"/>
      <c r="K52" s="66"/>
      <c r="L52" s="67"/>
      <c r="M52" s="67"/>
      <c r="N52" s="67"/>
      <c r="O52" s="67"/>
      <c r="P52" s="67"/>
      <c r="Q52" s="67"/>
      <c r="R52" s="71"/>
      <c r="S52" s="22"/>
      <c r="T52" s="73"/>
      <c r="U52" s="73"/>
      <c r="V52" s="73"/>
      <c r="W52" s="73"/>
      <c r="X52" s="73"/>
      <c r="Y52" s="22"/>
      <c r="Z52" s="22"/>
      <c r="AA52" s="22"/>
      <c r="AB52" s="74"/>
      <c r="AC52" s="74"/>
      <c r="AD52" s="74"/>
      <c r="AE52" s="32"/>
      <c r="AF52" s="75"/>
      <c r="AG52" s="75"/>
      <c r="AH52" s="75"/>
      <c r="AI52" s="75"/>
      <c r="AJ52" s="78"/>
      <c r="AK52" s="75"/>
      <c r="AL52" s="31"/>
    </row>
    <row r="53" spans="1:38" s="3" customFormat="1" ht="15.6" x14ac:dyDescent="0.3">
      <c r="A53"/>
      <c r="B53" s="150"/>
      <c r="C53" s="184"/>
      <c r="D53" s="109"/>
      <c r="E53" s="63"/>
      <c r="F53" s="69"/>
      <c r="G53" s="63"/>
      <c r="H53" s="63"/>
      <c r="I53" s="63"/>
      <c r="J53" s="64"/>
      <c r="K53" s="66"/>
      <c r="L53" s="67"/>
      <c r="M53" s="67"/>
      <c r="N53" s="67"/>
      <c r="O53" s="67"/>
      <c r="P53" s="67"/>
      <c r="Q53" s="67"/>
      <c r="R53" s="71"/>
      <c r="S53" s="22"/>
      <c r="T53" s="73"/>
      <c r="U53" s="73"/>
      <c r="V53" s="73"/>
      <c r="W53" s="73"/>
      <c r="X53" s="73"/>
      <c r="Y53" s="22"/>
      <c r="Z53" s="22"/>
      <c r="AA53" s="22"/>
      <c r="AB53" s="74"/>
      <c r="AC53" s="74"/>
      <c r="AD53" s="74"/>
      <c r="AE53" s="32"/>
      <c r="AF53" s="75"/>
      <c r="AG53" s="75"/>
      <c r="AH53" s="75"/>
      <c r="AI53" s="75"/>
      <c r="AJ53" s="78"/>
      <c r="AK53" s="75"/>
      <c r="AL53" s="31"/>
    </row>
    <row r="54" spans="1:38" s="3" customFormat="1" ht="15.6" x14ac:dyDescent="0.3">
      <c r="A54"/>
      <c r="B54" s="150"/>
      <c r="C54" s="184"/>
      <c r="D54" s="157"/>
      <c r="E54" s="64"/>
      <c r="F54" s="63"/>
      <c r="G54" s="64"/>
      <c r="H54" s="63"/>
      <c r="I54" s="63"/>
      <c r="J54" s="64"/>
      <c r="K54" s="66"/>
      <c r="L54" s="67"/>
      <c r="M54" s="67"/>
      <c r="N54" s="67"/>
      <c r="O54" s="67"/>
      <c r="P54" s="67"/>
      <c r="Q54" s="67"/>
      <c r="R54" s="71"/>
      <c r="S54" s="22"/>
      <c r="T54" s="68"/>
      <c r="U54" s="68"/>
      <c r="V54" s="69"/>
      <c r="W54" s="23"/>
      <c r="X54" s="23"/>
      <c r="Y54" s="66"/>
      <c r="Z54" s="67"/>
      <c r="AA54" s="67"/>
      <c r="AB54" s="67"/>
      <c r="AC54" s="67"/>
      <c r="AD54" s="67"/>
      <c r="AE54" s="67"/>
      <c r="AF54" s="71"/>
      <c r="AG54" s="22"/>
      <c r="AH54" s="26"/>
      <c r="AI54" s="26"/>
      <c r="AJ54" s="43"/>
      <c r="AK54" s="43"/>
      <c r="AL54" s="31"/>
    </row>
    <row r="55" spans="1:38" s="3" customFormat="1" ht="15.6" x14ac:dyDescent="0.3">
      <c r="A55"/>
      <c r="B55" s="150"/>
      <c r="C55" s="184"/>
      <c r="D55" s="158"/>
      <c r="E55" s="64"/>
      <c r="F55" s="63"/>
      <c r="G55" s="64"/>
      <c r="H55" s="63"/>
      <c r="I55" s="63"/>
      <c r="J55" s="64"/>
      <c r="K55" s="66"/>
      <c r="L55" s="67"/>
      <c r="M55" s="67"/>
      <c r="N55" s="67"/>
      <c r="O55" s="67"/>
      <c r="P55" s="67"/>
      <c r="Q55" s="67"/>
      <c r="R55" s="71"/>
      <c r="S55" s="22"/>
      <c r="T55" s="68"/>
      <c r="U55" s="68"/>
      <c r="V55" s="69"/>
      <c r="W55" s="23"/>
      <c r="X55" s="23"/>
      <c r="Y55" s="66"/>
      <c r="Z55" s="67"/>
      <c r="AA55" s="67"/>
      <c r="AB55" s="67"/>
      <c r="AC55" s="67"/>
      <c r="AD55" s="67"/>
      <c r="AE55" s="67"/>
      <c r="AF55" s="71"/>
      <c r="AG55" s="22"/>
      <c r="AH55" s="26"/>
      <c r="AI55" s="26"/>
      <c r="AJ55" s="43"/>
      <c r="AK55" s="43"/>
      <c r="AL55" s="31"/>
    </row>
    <row r="56" spans="1:38" s="3" customFormat="1" ht="15.6" x14ac:dyDescent="0.3">
      <c r="A56"/>
      <c r="B56" s="150"/>
      <c r="C56" s="184"/>
      <c r="D56" s="157"/>
      <c r="E56" s="64"/>
      <c r="F56" s="63"/>
      <c r="G56" s="64"/>
      <c r="H56" s="63"/>
      <c r="I56" s="63"/>
      <c r="J56" s="65"/>
      <c r="K56" s="66"/>
      <c r="L56" s="67"/>
      <c r="M56" s="67"/>
      <c r="N56" s="67"/>
      <c r="O56" s="67"/>
      <c r="P56" s="67"/>
      <c r="Q56" s="67"/>
      <c r="R56" s="71"/>
      <c r="S56" s="22"/>
      <c r="T56" s="68"/>
      <c r="U56" s="23"/>
      <c r="V56" s="63"/>
      <c r="W56" s="24"/>
      <c r="X56" s="23"/>
      <c r="Y56" s="66"/>
      <c r="Z56" s="67"/>
      <c r="AA56" s="67"/>
      <c r="AB56" s="67"/>
      <c r="AC56" s="67"/>
      <c r="AD56" s="67"/>
      <c r="AE56" s="67"/>
      <c r="AF56" s="67"/>
      <c r="AG56" s="22"/>
      <c r="AH56" s="25"/>
      <c r="AI56" s="25"/>
      <c r="AJ56" s="25"/>
      <c r="AK56" s="25"/>
      <c r="AL56" s="30"/>
    </row>
    <row r="57" spans="1:38" s="3" customFormat="1" ht="15.6" x14ac:dyDescent="0.3">
      <c r="A57"/>
      <c r="B57" s="150"/>
      <c r="C57" s="184"/>
      <c r="D57" s="159"/>
      <c r="E57" s="64"/>
      <c r="F57" s="63"/>
      <c r="G57" s="64"/>
      <c r="H57" s="63"/>
      <c r="I57" s="63"/>
      <c r="J57" s="65"/>
      <c r="K57" s="66"/>
      <c r="L57" s="67"/>
      <c r="M57" s="67"/>
      <c r="N57" s="67"/>
      <c r="O57" s="67"/>
      <c r="P57" s="67"/>
      <c r="Q57" s="67"/>
      <c r="R57" s="71"/>
      <c r="S57" s="22"/>
      <c r="T57" s="68"/>
      <c r="U57" s="68"/>
      <c r="V57" s="63"/>
      <c r="W57" s="24"/>
      <c r="X57" s="23"/>
      <c r="Y57" s="66"/>
      <c r="Z57" s="67"/>
      <c r="AA57" s="67"/>
      <c r="AB57" s="67"/>
      <c r="AC57" s="67"/>
      <c r="AD57" s="67"/>
      <c r="AE57" s="67"/>
      <c r="AF57" s="71"/>
      <c r="AG57" s="22"/>
      <c r="AH57" s="25"/>
      <c r="AI57" s="25"/>
      <c r="AJ57" s="25"/>
      <c r="AK57" s="25"/>
      <c r="AL57" s="30"/>
    </row>
    <row r="58" spans="1:38" s="3" customFormat="1" ht="15.6" x14ac:dyDescent="0.3">
      <c r="A58"/>
      <c r="B58" s="150"/>
      <c r="C58" s="184"/>
      <c r="D58" s="159"/>
      <c r="E58" s="64"/>
      <c r="F58" s="63"/>
      <c r="G58" s="64"/>
      <c r="H58" s="63"/>
      <c r="I58" s="63"/>
      <c r="J58" s="64"/>
      <c r="K58" s="66"/>
      <c r="L58" s="67"/>
      <c r="M58" s="67"/>
      <c r="N58" s="67"/>
      <c r="O58" s="67"/>
      <c r="P58" s="67"/>
      <c r="Q58" s="67"/>
      <c r="R58" s="71"/>
      <c r="S58" s="22"/>
      <c r="T58" s="68"/>
      <c r="U58" s="68"/>
      <c r="V58" s="69"/>
      <c r="W58" s="72"/>
      <c r="X58" s="23"/>
      <c r="Y58" s="66"/>
      <c r="Z58" s="67"/>
      <c r="AA58" s="67"/>
      <c r="AB58" s="67"/>
      <c r="AC58" s="67"/>
      <c r="AD58" s="67"/>
      <c r="AE58" s="67"/>
      <c r="AF58" s="71"/>
      <c r="AG58" s="22"/>
      <c r="AH58" s="26"/>
      <c r="AI58" s="26"/>
      <c r="AJ58" s="26"/>
      <c r="AK58" s="26"/>
      <c r="AL58" s="31"/>
    </row>
    <row r="59" spans="1:38" s="3" customFormat="1" ht="15.6" x14ac:dyDescent="0.3">
      <c r="A59"/>
      <c r="B59" s="150"/>
      <c r="C59" s="184"/>
      <c r="D59" s="159"/>
      <c r="E59" s="64"/>
      <c r="F59" s="63"/>
      <c r="G59" s="64"/>
      <c r="H59" s="63"/>
      <c r="I59" s="63"/>
      <c r="J59" s="64"/>
      <c r="K59" s="66"/>
      <c r="L59" s="67"/>
      <c r="M59" s="67"/>
      <c r="N59" s="67"/>
      <c r="O59" s="67"/>
      <c r="P59" s="67"/>
      <c r="Q59" s="67"/>
      <c r="R59" s="71"/>
      <c r="S59" s="22"/>
      <c r="T59" s="68"/>
      <c r="U59" s="68"/>
      <c r="V59" s="69"/>
      <c r="W59" s="72"/>
      <c r="X59" s="23"/>
      <c r="Y59" s="66"/>
      <c r="Z59" s="67"/>
      <c r="AA59" s="67"/>
      <c r="AB59" s="67"/>
      <c r="AC59" s="67"/>
      <c r="AD59" s="67"/>
      <c r="AE59" s="67"/>
      <c r="AF59" s="71"/>
      <c r="AG59" s="22"/>
      <c r="AH59" s="26"/>
      <c r="AI59" s="26"/>
      <c r="AJ59" s="26"/>
      <c r="AK59" s="26"/>
      <c r="AL59" s="31"/>
    </row>
    <row r="60" spans="1:38" s="3" customFormat="1" ht="15.6" x14ac:dyDescent="0.3">
      <c r="A60"/>
      <c r="B60" s="150"/>
      <c r="C60" s="184"/>
      <c r="D60" s="159"/>
      <c r="E60" s="64"/>
      <c r="F60" s="63"/>
      <c r="G60" s="64"/>
      <c r="H60" s="63"/>
      <c r="I60" s="63"/>
      <c r="J60" s="65"/>
      <c r="K60" s="66"/>
      <c r="L60" s="67"/>
      <c r="M60" s="67"/>
      <c r="N60" s="67"/>
      <c r="O60" s="67"/>
      <c r="P60" s="67"/>
      <c r="Q60" s="67"/>
      <c r="R60" s="71"/>
      <c r="S60" s="22"/>
      <c r="T60" s="80"/>
      <c r="U60" s="23"/>
      <c r="V60" s="63"/>
      <c r="W60" s="63"/>
      <c r="X60" s="24"/>
      <c r="Y60" s="66"/>
      <c r="Z60" s="67"/>
      <c r="AA60" s="67"/>
      <c r="AB60" s="67"/>
      <c r="AC60" s="67"/>
      <c r="AD60" s="67"/>
      <c r="AE60" s="67"/>
      <c r="AF60" s="71"/>
      <c r="AG60" s="22"/>
      <c r="AH60" s="26"/>
      <c r="AI60" s="26"/>
      <c r="AJ60" s="26"/>
      <c r="AK60" s="26"/>
      <c r="AL60" s="31"/>
    </row>
    <row r="61" spans="1:38" s="3" customFormat="1" ht="15.6" x14ac:dyDescent="0.3">
      <c r="A61"/>
      <c r="B61" s="150"/>
      <c r="C61" s="184"/>
      <c r="D61" s="159"/>
      <c r="E61" s="64"/>
      <c r="F61" s="63"/>
      <c r="G61" s="70"/>
      <c r="H61" s="81"/>
      <c r="I61" s="81"/>
      <c r="J61" s="82"/>
      <c r="K61" s="66"/>
      <c r="L61" s="71"/>
      <c r="M61" s="67"/>
      <c r="N61" s="71"/>
      <c r="O61" s="71"/>
      <c r="P61" s="71"/>
      <c r="Q61" s="71"/>
      <c r="R61" s="71"/>
      <c r="S61" s="22"/>
      <c r="T61" s="83"/>
      <c r="U61" s="33"/>
      <c r="V61" s="79"/>
      <c r="W61" s="79"/>
      <c r="X61" s="33"/>
      <c r="Y61" s="84"/>
      <c r="Z61" s="71"/>
      <c r="AA61" s="71"/>
      <c r="AB61" s="71"/>
      <c r="AC61" s="71"/>
      <c r="AD61" s="71"/>
      <c r="AE61" s="71"/>
      <c r="AF61" s="71"/>
      <c r="AG61" s="32"/>
      <c r="AH61" s="40"/>
      <c r="AI61" s="40"/>
      <c r="AJ61" s="40"/>
      <c r="AK61" s="40"/>
      <c r="AL61" s="41"/>
    </row>
    <row r="62" spans="1:38" s="3" customFormat="1" ht="15.6" x14ac:dyDescent="0.3">
      <c r="A62"/>
      <c r="B62" s="150"/>
      <c r="C62" s="184"/>
      <c r="D62" s="158"/>
      <c r="E62" s="64"/>
      <c r="F62" s="69"/>
      <c r="G62" s="64"/>
      <c r="H62" s="63"/>
      <c r="I62" s="69"/>
      <c r="J62" s="65"/>
      <c r="K62" s="66"/>
      <c r="L62" s="71"/>
      <c r="M62" s="67"/>
      <c r="N62" s="71"/>
      <c r="O62" s="71"/>
      <c r="P62" s="71"/>
      <c r="Q62" s="71"/>
      <c r="R62" s="71"/>
      <c r="S62" s="22"/>
      <c r="T62" s="68"/>
      <c r="U62" s="68"/>
      <c r="V62" s="69"/>
      <c r="W62" s="23"/>
      <c r="X62" s="23"/>
      <c r="Y62" s="66"/>
      <c r="Z62" s="67"/>
      <c r="AA62" s="67"/>
      <c r="AB62" s="67"/>
      <c r="AC62" s="67"/>
      <c r="AD62" s="67"/>
      <c r="AE62" s="71"/>
      <c r="AF62" s="71"/>
      <c r="AG62" s="22"/>
      <c r="AH62" s="26"/>
      <c r="AI62" s="26"/>
      <c r="AJ62" s="43"/>
      <c r="AK62" s="43"/>
      <c r="AL62" s="31"/>
    </row>
    <row r="63" spans="1:38" s="3" customFormat="1" ht="15.6" x14ac:dyDescent="0.3">
      <c r="A63"/>
      <c r="B63" s="150"/>
      <c r="C63" s="184"/>
      <c r="D63" s="70"/>
      <c r="E63" s="64"/>
      <c r="F63" s="70"/>
      <c r="G63" s="64"/>
      <c r="H63" s="64"/>
      <c r="I63" s="64"/>
      <c r="J63" s="64"/>
      <c r="K63" s="66"/>
      <c r="L63" s="67"/>
      <c r="M63" s="67"/>
      <c r="N63" s="67"/>
      <c r="O63" s="67"/>
      <c r="P63" s="67"/>
      <c r="Q63" s="67"/>
      <c r="R63" s="67"/>
      <c r="S63" s="22"/>
      <c r="T63" s="23"/>
      <c r="U63" s="23"/>
      <c r="V63" s="23"/>
      <c r="W63" s="85"/>
      <c r="X63" s="24"/>
      <c r="Y63" s="22"/>
      <c r="Z63" s="22"/>
      <c r="AA63" s="22"/>
      <c r="AB63" s="74"/>
      <c r="AC63" s="74"/>
      <c r="AD63" s="74"/>
      <c r="AE63" s="32"/>
      <c r="AF63" s="75"/>
      <c r="AG63" s="75"/>
      <c r="AH63" s="75"/>
      <c r="AI63" s="75"/>
      <c r="AJ63" s="78"/>
      <c r="AK63" s="75"/>
      <c r="AL63" s="31"/>
    </row>
    <row r="64" spans="1:38" s="3" customFormat="1" ht="15.6" x14ac:dyDescent="0.3">
      <c r="A64"/>
      <c r="B64" s="150"/>
      <c r="C64" s="184"/>
      <c r="D64" s="154"/>
      <c r="E64" s="64"/>
      <c r="F64" s="64"/>
      <c r="G64" s="64"/>
      <c r="H64" s="64"/>
      <c r="I64" s="64"/>
      <c r="J64" s="64"/>
      <c r="K64" s="66"/>
      <c r="L64" s="67"/>
      <c r="M64" s="67"/>
      <c r="N64" s="67"/>
      <c r="O64" s="67"/>
      <c r="P64" s="67"/>
      <c r="Q64" s="67"/>
      <c r="R64" s="67"/>
      <c r="S64" s="22"/>
      <c r="T64" s="23"/>
      <c r="U64" s="23"/>
      <c r="V64" s="23"/>
      <c r="W64" s="85"/>
      <c r="X64" s="24"/>
      <c r="Y64" s="22"/>
      <c r="Z64" s="22"/>
      <c r="AA64" s="22"/>
      <c r="AB64" s="74"/>
      <c r="AC64" s="74"/>
      <c r="AD64" s="74"/>
      <c r="AE64" s="32"/>
      <c r="AF64" s="75"/>
      <c r="AG64" s="75"/>
      <c r="AH64" s="75"/>
      <c r="AI64" s="75"/>
      <c r="AJ64" s="78"/>
      <c r="AK64" s="75"/>
      <c r="AL64" s="31"/>
    </row>
    <row r="65" spans="1:38" s="3" customFormat="1" ht="15.6" x14ac:dyDescent="0.3">
      <c r="A65"/>
      <c r="B65" s="150"/>
      <c r="C65" s="184"/>
      <c r="D65" s="155"/>
      <c r="E65" s="70"/>
      <c r="F65" s="70"/>
      <c r="G65" s="70"/>
      <c r="H65" s="64"/>
      <c r="I65" s="70"/>
      <c r="J65" s="64"/>
      <c r="K65" s="66"/>
      <c r="L65" s="67"/>
      <c r="M65" s="67"/>
      <c r="N65" s="67"/>
      <c r="O65" s="67"/>
      <c r="P65" s="67"/>
      <c r="Q65" s="67"/>
      <c r="R65" s="67"/>
      <c r="S65" s="22"/>
      <c r="T65" s="33"/>
      <c r="U65" s="33"/>
      <c r="V65" s="33"/>
      <c r="W65" s="86"/>
      <c r="X65" s="87"/>
      <c r="Y65" s="84"/>
      <c r="Z65" s="71"/>
      <c r="AA65" s="71"/>
      <c r="AB65" s="71"/>
      <c r="AC65" s="71"/>
      <c r="AD65" s="71"/>
      <c r="AE65" s="71"/>
      <c r="AF65" s="71"/>
      <c r="AG65" s="32"/>
      <c r="AH65" s="40"/>
      <c r="AI65" s="40"/>
      <c r="AJ65" s="40"/>
      <c r="AK65" s="40"/>
      <c r="AL65" s="41"/>
    </row>
    <row r="66" spans="1:38" s="3" customFormat="1" ht="15.6" x14ac:dyDescent="0.3">
      <c r="A66"/>
      <c r="B66" s="150"/>
      <c r="C66" s="184"/>
      <c r="D66" s="155"/>
      <c r="E66" s="70"/>
      <c r="F66" s="70"/>
      <c r="G66" s="70"/>
      <c r="H66" s="64"/>
      <c r="I66" s="70"/>
      <c r="J66" s="64"/>
      <c r="K66" s="66"/>
      <c r="L66" s="67"/>
      <c r="M66" s="67"/>
      <c r="N66" s="67"/>
      <c r="O66" s="67"/>
      <c r="P66" s="67"/>
      <c r="Q66" s="67"/>
      <c r="R66" s="67"/>
      <c r="S66" s="22"/>
      <c r="T66" s="33"/>
      <c r="U66" s="33"/>
      <c r="V66" s="33"/>
      <c r="W66" s="86"/>
      <c r="X66" s="87"/>
      <c r="Y66" s="84"/>
      <c r="Z66" s="71"/>
      <c r="AA66" s="71"/>
      <c r="AB66" s="71"/>
      <c r="AC66" s="71"/>
      <c r="AD66" s="71"/>
      <c r="AE66" s="71"/>
      <c r="AF66" s="71"/>
      <c r="AG66" s="32"/>
      <c r="AH66" s="40"/>
      <c r="AI66" s="40"/>
      <c r="AJ66" s="40"/>
      <c r="AK66" s="40"/>
      <c r="AL66" s="41"/>
    </row>
    <row r="67" spans="1:38" s="3" customFormat="1" ht="15.6" x14ac:dyDescent="0.3">
      <c r="A67"/>
      <c r="B67" s="150"/>
      <c r="C67" s="184"/>
      <c r="D67" s="155"/>
      <c r="E67" s="70"/>
      <c r="F67" s="70"/>
      <c r="G67" s="70"/>
      <c r="H67" s="64"/>
      <c r="I67" s="70"/>
      <c r="J67" s="64"/>
      <c r="K67" s="66"/>
      <c r="L67" s="67"/>
      <c r="M67" s="67"/>
      <c r="N67" s="67"/>
      <c r="O67" s="67"/>
      <c r="P67" s="67"/>
      <c r="Q67" s="67"/>
      <c r="R67" s="67"/>
      <c r="S67" s="22"/>
      <c r="T67" s="33"/>
      <c r="U67" s="33"/>
      <c r="V67" s="33"/>
      <c r="W67" s="86"/>
      <c r="X67" s="87"/>
      <c r="Y67" s="84"/>
      <c r="Z67" s="71"/>
      <c r="AA67" s="71"/>
      <c r="AB67" s="71"/>
      <c r="AC67" s="71"/>
      <c r="AD67" s="71"/>
      <c r="AE67" s="71"/>
      <c r="AF67" s="71"/>
      <c r="AG67" s="32"/>
      <c r="AH67" s="40"/>
      <c r="AI67" s="40"/>
      <c r="AJ67" s="40"/>
      <c r="AK67" s="40"/>
      <c r="AL67" s="41"/>
    </row>
    <row r="68" spans="1:38" s="3" customFormat="1" ht="15.6" x14ac:dyDescent="0.3">
      <c r="A68"/>
      <c r="B68" s="150"/>
      <c r="C68" s="184"/>
      <c r="D68" s="155"/>
      <c r="E68" s="70"/>
      <c r="F68" s="70"/>
      <c r="G68" s="70"/>
      <c r="H68" s="64"/>
      <c r="I68" s="70"/>
      <c r="J68" s="64"/>
      <c r="K68" s="66"/>
      <c r="L68" s="67"/>
      <c r="M68" s="67"/>
      <c r="N68" s="67"/>
      <c r="O68" s="67"/>
      <c r="P68" s="67"/>
      <c r="Q68" s="67"/>
      <c r="R68" s="67"/>
      <c r="S68" s="22"/>
      <c r="T68" s="33"/>
      <c r="U68" s="33"/>
      <c r="V68" s="33"/>
      <c r="W68" s="86"/>
      <c r="X68" s="87"/>
      <c r="Y68" s="84"/>
      <c r="Z68" s="71"/>
      <c r="AA68" s="71"/>
      <c r="AB68" s="71"/>
      <c r="AC68" s="71"/>
      <c r="AD68" s="71"/>
      <c r="AE68" s="71"/>
      <c r="AF68" s="71"/>
      <c r="AG68" s="32"/>
      <c r="AH68" s="40"/>
      <c r="AI68" s="40"/>
      <c r="AJ68" s="40"/>
      <c r="AK68" s="40"/>
      <c r="AL68" s="41"/>
    </row>
    <row r="69" spans="1:38" s="3" customFormat="1" ht="15.6" x14ac:dyDescent="0.3">
      <c r="A69"/>
      <c r="B69" s="150"/>
      <c r="C69" s="184"/>
      <c r="D69" s="156"/>
      <c r="E69" s="70"/>
      <c r="F69" s="70"/>
      <c r="G69" s="70"/>
      <c r="H69" s="64"/>
      <c r="I69" s="70"/>
      <c r="J69" s="64"/>
      <c r="K69" s="66"/>
      <c r="L69" s="67"/>
      <c r="M69" s="67"/>
      <c r="N69" s="67"/>
      <c r="O69" s="67"/>
      <c r="P69" s="67"/>
      <c r="Q69" s="67"/>
      <c r="R69" s="67"/>
      <c r="S69" s="22"/>
      <c r="T69" s="33"/>
      <c r="U69" s="33"/>
      <c r="V69" s="33"/>
      <c r="W69" s="86"/>
      <c r="X69" s="87"/>
      <c r="Y69" s="84"/>
      <c r="Z69" s="71"/>
      <c r="AA69" s="71"/>
      <c r="AB69" s="71"/>
      <c r="AC69" s="71"/>
      <c r="AD69" s="71"/>
      <c r="AE69" s="71"/>
      <c r="AF69" s="71"/>
      <c r="AG69" s="32"/>
      <c r="AH69" s="40"/>
      <c r="AI69" s="40"/>
      <c r="AJ69" s="40"/>
      <c r="AK69" s="40"/>
      <c r="AL69" s="41"/>
    </row>
    <row r="70" spans="1:38" s="3" customFormat="1" ht="15.6" x14ac:dyDescent="0.3">
      <c r="A70"/>
      <c r="B70" s="150"/>
      <c r="C70" s="184"/>
      <c r="D70" s="88"/>
      <c r="E70" s="64"/>
      <c r="F70" s="64"/>
      <c r="G70" s="64"/>
      <c r="H70" s="64"/>
      <c r="I70" s="64"/>
      <c r="J70" s="64"/>
      <c r="K70" s="66"/>
      <c r="L70" s="67"/>
      <c r="M70" s="67"/>
      <c r="N70" s="67"/>
      <c r="O70" s="67"/>
      <c r="P70" s="67"/>
      <c r="Q70" s="67"/>
      <c r="R70" s="67"/>
      <c r="S70" s="22"/>
      <c r="T70" s="23"/>
      <c r="U70" s="23"/>
      <c r="V70" s="23"/>
      <c r="W70" s="85"/>
      <c r="X70" s="44"/>
      <c r="Y70" s="66"/>
      <c r="Z70" s="67"/>
      <c r="AA70" s="67"/>
      <c r="AB70" s="67"/>
      <c r="AC70" s="67"/>
      <c r="AD70" s="67"/>
      <c r="AE70" s="67"/>
      <c r="AF70" s="67"/>
      <c r="AG70" s="22"/>
      <c r="AH70" s="26"/>
      <c r="AI70" s="26"/>
      <c r="AJ70" s="26"/>
      <c r="AK70" s="26"/>
      <c r="AL70" s="31"/>
    </row>
    <row r="71" spans="1:38" s="3" customFormat="1" ht="15.6" x14ac:dyDescent="0.3">
      <c r="A71"/>
      <c r="B71" s="150"/>
      <c r="C71" s="184"/>
      <c r="D71" s="70"/>
      <c r="E71" s="70"/>
      <c r="F71" s="64"/>
      <c r="G71" s="64"/>
      <c r="H71" s="64"/>
      <c r="I71" s="64"/>
      <c r="J71" s="64"/>
      <c r="K71" s="66"/>
      <c r="L71" s="67"/>
      <c r="M71" s="67"/>
      <c r="N71" s="67"/>
      <c r="O71" s="67"/>
      <c r="P71" s="67"/>
      <c r="Q71" s="67"/>
      <c r="R71" s="71"/>
      <c r="S71" s="22"/>
      <c r="T71" s="23"/>
      <c r="U71" s="23"/>
      <c r="V71" s="23"/>
      <c r="W71" s="85"/>
      <c r="X71" s="24"/>
      <c r="Y71" s="66"/>
      <c r="Z71" s="67"/>
      <c r="AA71" s="67"/>
      <c r="AB71" s="67"/>
      <c r="AC71" s="67"/>
      <c r="AD71" s="67"/>
      <c r="AE71" s="67"/>
      <c r="AF71" s="67"/>
      <c r="AG71" s="22"/>
      <c r="AH71" s="26"/>
      <c r="AI71" s="26"/>
      <c r="AJ71" s="26"/>
      <c r="AK71" s="26"/>
      <c r="AL71" s="31"/>
    </row>
    <row r="72" spans="1:38" s="3" customFormat="1" ht="16.2" thickBot="1" x14ac:dyDescent="0.35">
      <c r="A72"/>
      <c r="B72" s="151"/>
      <c r="C72" s="185"/>
      <c r="D72" s="89"/>
      <c r="E72" s="90"/>
      <c r="F72" s="91"/>
      <c r="G72" s="91"/>
      <c r="H72" s="89"/>
      <c r="I72" s="89"/>
      <c r="J72" s="91"/>
      <c r="K72" s="92"/>
      <c r="L72" s="93"/>
      <c r="M72" s="93"/>
      <c r="N72" s="93"/>
      <c r="O72" s="93"/>
      <c r="P72" s="93"/>
      <c r="Q72" s="93"/>
      <c r="R72" s="94"/>
      <c r="S72" s="45"/>
      <c r="T72" s="95"/>
      <c r="U72" s="95"/>
      <c r="V72" s="95"/>
      <c r="W72" s="96"/>
      <c r="X72" s="97"/>
      <c r="Y72" s="92"/>
      <c r="Z72" s="93"/>
      <c r="AA72" s="93"/>
      <c r="AB72" s="93"/>
      <c r="AC72" s="93"/>
      <c r="AD72" s="93"/>
      <c r="AE72" s="93"/>
      <c r="AF72" s="93"/>
      <c r="AG72" s="45"/>
      <c r="AH72" s="46"/>
      <c r="AI72" s="46"/>
      <c r="AJ72" s="46"/>
      <c r="AK72" s="46"/>
      <c r="AL72" s="47"/>
    </row>
  </sheetData>
  <autoFilter ref="B18:AL72" xr:uid="{7461B675-EE54-489D-B6C9-5594E99073CC}"/>
  <mergeCells count="70">
    <mergeCell ref="C19:C31"/>
    <mergeCell ref="Q17:Q18"/>
    <mergeCell ref="R17:R18"/>
    <mergeCell ref="T17:X17"/>
    <mergeCell ref="AB7:AI7"/>
    <mergeCell ref="B2:E4"/>
    <mergeCell ref="F2:AA4"/>
    <mergeCell ref="F7:G7"/>
    <mergeCell ref="U7:AA7"/>
    <mergeCell ref="AD5:AL5"/>
    <mergeCell ref="B6:AL6"/>
    <mergeCell ref="AD4:AF4"/>
    <mergeCell ref="AG4:AI4"/>
    <mergeCell ref="B7:E7"/>
    <mergeCell ref="H7:M7"/>
    <mergeCell ref="AB2:AC2"/>
    <mergeCell ref="AD2:AF2"/>
    <mergeCell ref="AG2:AI2"/>
    <mergeCell ref="AJ3:AL3"/>
    <mergeCell ref="AJ4:AL4"/>
    <mergeCell ref="AJ2:AL2"/>
    <mergeCell ref="AB3:AC3"/>
    <mergeCell ref="AD3:AF3"/>
    <mergeCell ref="AG3:AI3"/>
    <mergeCell ref="B8:E8"/>
    <mergeCell ref="S8:T8"/>
    <mergeCell ref="F23:F24"/>
    <mergeCell ref="C14:G14"/>
    <mergeCell ref="B16:J17"/>
    <mergeCell ref="H8:M8"/>
    <mergeCell ref="N8:O8"/>
    <mergeCell ref="S17:S18"/>
    <mergeCell ref="B19:B72"/>
    <mergeCell ref="F30:F31"/>
    <mergeCell ref="D19:D31"/>
    <mergeCell ref="D54:D55"/>
    <mergeCell ref="D56:D62"/>
    <mergeCell ref="D64:D69"/>
    <mergeCell ref="K17:O17"/>
    <mergeCell ref="P17:P18"/>
    <mergeCell ref="AH16:AL16"/>
    <mergeCell ref="AB4:AC4"/>
    <mergeCell ref="U12:U13"/>
    <mergeCell ref="V12:V13"/>
    <mergeCell ref="W12:W13"/>
    <mergeCell ref="AD17:AD18"/>
    <mergeCell ref="AE17:AE18"/>
    <mergeCell ref="AF17:AF18"/>
    <mergeCell ref="AH17:AL17"/>
    <mergeCell ref="AG17:AG18"/>
    <mergeCell ref="N7:O7"/>
    <mergeCell ref="S7:T7"/>
    <mergeCell ref="AJ7:AL7"/>
    <mergeCell ref="P7:R7"/>
    <mergeCell ref="D32:D53"/>
    <mergeCell ref="AJ8:AL8"/>
    <mergeCell ref="B9:AL9"/>
    <mergeCell ref="K16:S16"/>
    <mergeCell ref="T16:X16"/>
    <mergeCell ref="Y16:AG16"/>
    <mergeCell ref="AB8:AI8"/>
    <mergeCell ref="U8:AA8"/>
    <mergeCell ref="P8:R8"/>
    <mergeCell ref="F8:G8"/>
    <mergeCell ref="K11:R11"/>
    <mergeCell ref="K13:R13"/>
    <mergeCell ref="K14:R14"/>
    <mergeCell ref="C11:G11"/>
    <mergeCell ref="C13:G13"/>
    <mergeCell ref="Y17:AC17"/>
  </mergeCells>
  <conditionalFormatting sqref="Q33:Q53">
    <cfRule type="containsText" dxfId="49" priority="128" stopIfTrue="1" operator="containsText" text="MODERADO">
      <formula>NOT(ISERROR(SEARCH("MODERADO",Q33)))</formula>
    </cfRule>
    <cfRule type="containsText" dxfId="48" priority="130" stopIfTrue="1" operator="containsText" text="TOLERABLE">
      <formula>NOT(ISERROR(SEARCH("TOLERABLE",Q33)))</formula>
    </cfRule>
    <cfRule type="containsText" dxfId="47" priority="129" stopIfTrue="1" operator="containsText" text="TRIVIAL">
      <formula>NOT(ISERROR(SEARCH("TRIVIAL",Q33)))</formula>
    </cfRule>
    <cfRule type="containsText" dxfId="46" priority="126" stopIfTrue="1" operator="containsText" text="INTOLERABLE">
      <formula>NOT(ISERROR(SEARCH("INTOLERABLE",Q33)))</formula>
    </cfRule>
    <cfRule type="containsText" dxfId="45" priority="127" stopIfTrue="1" operator="containsText" text="IMPORTANTE">
      <formula>NOT(ISERROR(SEARCH("IMPORTANTE",Q33)))</formula>
    </cfRule>
  </conditionalFormatting>
  <conditionalFormatting sqref="R19:R72">
    <cfRule type="containsText" dxfId="44" priority="12" stopIfTrue="1" operator="containsText" text="IMPORTANTE">
      <formula>NOT(ISERROR(SEARCH("IMPORTANTE",R19)))</formula>
    </cfRule>
    <cfRule type="containsText" dxfId="43" priority="13" stopIfTrue="1" operator="containsText" text="MODERADO">
      <formula>NOT(ISERROR(SEARCH("MODERADO",R19)))</formula>
    </cfRule>
    <cfRule type="containsText" dxfId="42" priority="14" stopIfTrue="1" operator="containsText" text="TRIVIAL">
      <formula>NOT(ISERROR(SEARCH("TRIVIAL",R19)))</formula>
    </cfRule>
    <cfRule type="containsText" dxfId="41" priority="15" stopIfTrue="1" operator="containsText" text="TOLERABLE">
      <formula>NOT(ISERROR(SEARCH("TOLERABLE",R19)))</formula>
    </cfRule>
    <cfRule type="containsText" dxfId="40" priority="11" stopIfTrue="1" operator="containsText" text="INTOLERABLE">
      <formula>NOT(ISERROR(SEARCH("INTOLERABLE",R19)))</formula>
    </cfRule>
  </conditionalFormatting>
  <conditionalFormatting sqref="AE33:AE53">
    <cfRule type="containsText" dxfId="39" priority="121" stopIfTrue="1" operator="containsText" text="INTOLERABLE">
      <formula>NOT(ISERROR(SEARCH("INTOLERABLE",AE33)))</formula>
    </cfRule>
    <cfRule type="containsText" dxfId="38" priority="122" stopIfTrue="1" operator="containsText" text="IMPORTANTE">
      <formula>NOT(ISERROR(SEARCH("IMPORTANTE",AE33)))</formula>
    </cfRule>
    <cfRule type="containsText" dxfId="37" priority="123" stopIfTrue="1" operator="containsText" text="MODERADO">
      <formula>NOT(ISERROR(SEARCH("MODERADO",AE33)))</formula>
    </cfRule>
    <cfRule type="containsText" dxfId="36" priority="125" stopIfTrue="1" operator="containsText" text="TOLERABLE">
      <formula>NOT(ISERROR(SEARCH("TOLERABLE",AE33)))</formula>
    </cfRule>
    <cfRule type="containsText" dxfId="35" priority="124" stopIfTrue="1" operator="containsText" text="TRIVIAL">
      <formula>NOT(ISERROR(SEARCH("TRIVIAL",AE33)))</formula>
    </cfRule>
  </conditionalFormatting>
  <conditionalFormatting sqref="AE63:AE64">
    <cfRule type="containsText" dxfId="34" priority="191" stopIfTrue="1" operator="containsText" text="INTOLERABLE">
      <formula>NOT(ISERROR(SEARCH("INTOLERABLE",AE63)))</formula>
    </cfRule>
    <cfRule type="containsText" dxfId="33" priority="192" stopIfTrue="1" operator="containsText" text="IMPORTANTE">
      <formula>NOT(ISERROR(SEARCH("IMPORTANTE",AE63)))</formula>
    </cfRule>
    <cfRule type="containsText" dxfId="32" priority="193" stopIfTrue="1" operator="containsText" text="MODERADO">
      <formula>NOT(ISERROR(SEARCH("MODERADO",AE63)))</formula>
    </cfRule>
    <cfRule type="containsText" dxfId="31" priority="194" stopIfTrue="1" operator="containsText" text="TRIVIAL">
      <formula>NOT(ISERROR(SEARCH("TRIVIAL",AE63)))</formula>
    </cfRule>
    <cfRule type="containsText" dxfId="30" priority="195" stopIfTrue="1" operator="containsText" text="TOLERABLE">
      <formula>NOT(ISERROR(SEARCH("TOLERABLE",AE63)))</formula>
    </cfRule>
  </conditionalFormatting>
  <conditionalFormatting sqref="AF19 AF21:AF31">
    <cfRule type="containsText" dxfId="29" priority="216" stopIfTrue="1" operator="containsText" text="INTOLERABLE">
      <formula>NOT(ISERROR(SEARCH("INTOLERABLE",AF19)))</formula>
    </cfRule>
    <cfRule type="containsText" dxfId="28" priority="217" stopIfTrue="1" operator="containsText" text="IMPORTANTE">
      <formula>NOT(ISERROR(SEARCH("IMPORTANTE",AF19)))</formula>
    </cfRule>
    <cfRule type="containsText" dxfId="27" priority="218" stopIfTrue="1" operator="containsText" text="MODERADO">
      <formula>NOT(ISERROR(SEARCH("MODERADO",AF19)))</formula>
    </cfRule>
    <cfRule type="containsText" dxfId="26" priority="219" stopIfTrue="1" operator="containsText" text="TRIVIAL">
      <formula>NOT(ISERROR(SEARCH("TRIVIAL",AF19)))</formula>
    </cfRule>
    <cfRule type="containsText" dxfId="25" priority="220" stopIfTrue="1" operator="containsText" text="TOLERABLE">
      <formula>NOT(ISERROR(SEARCH("TOLERABLE",AF19)))</formula>
    </cfRule>
  </conditionalFormatting>
  <conditionalFormatting sqref="AF54:AF62">
    <cfRule type="containsText" dxfId="24" priority="131" stopIfTrue="1" operator="containsText" text="INTOLERABLE">
      <formula>NOT(ISERROR(SEARCH("INTOLERABLE",AF54)))</formula>
    </cfRule>
    <cfRule type="containsText" dxfId="23" priority="132" stopIfTrue="1" operator="containsText" text="IMPORTANTE">
      <formula>NOT(ISERROR(SEARCH("IMPORTANTE",AF54)))</formula>
    </cfRule>
    <cfRule type="containsText" dxfId="22" priority="133" stopIfTrue="1" operator="containsText" text="MODERADO">
      <formula>NOT(ISERROR(SEARCH("MODERADO",AF54)))</formula>
    </cfRule>
    <cfRule type="containsText" dxfId="21" priority="134" stopIfTrue="1" operator="containsText" text="TRIVIAL">
      <formula>NOT(ISERROR(SEARCH("TRIVIAL",AF54)))</formula>
    </cfRule>
    <cfRule type="containsText" dxfId="20" priority="135" stopIfTrue="1" operator="containsText" text="TOLERABLE">
      <formula>NOT(ISERROR(SEARCH("TOLERABLE",AF54)))</formula>
    </cfRule>
  </conditionalFormatting>
  <conditionalFormatting sqref="AF65:AF72">
    <cfRule type="containsText" dxfId="19" priority="26" stopIfTrue="1" operator="containsText" text="INTOLERABLE">
      <formula>NOT(ISERROR(SEARCH("INTOLERABLE",AF65)))</formula>
    </cfRule>
    <cfRule type="containsText" dxfId="18" priority="27" stopIfTrue="1" operator="containsText" text="IMPORTANTE">
      <formula>NOT(ISERROR(SEARCH("IMPORTANTE",AF65)))</formula>
    </cfRule>
    <cfRule type="containsText" dxfId="17" priority="28" stopIfTrue="1" operator="containsText" text="MODERADO">
      <formula>NOT(ISERROR(SEARCH("MODERADO",AF65)))</formula>
    </cfRule>
    <cfRule type="containsText" dxfId="16" priority="29" stopIfTrue="1" operator="containsText" text="TRIVIAL">
      <formula>NOT(ISERROR(SEARCH("TRIVIAL",AF65)))</formula>
    </cfRule>
    <cfRule type="containsText" dxfId="15" priority="30" stopIfTrue="1" operator="containsText" text="TOLERABLE">
      <formula>NOT(ISERROR(SEARCH("TOLERABLE",AF65)))</formula>
    </cfRule>
  </conditionalFormatting>
  <conditionalFormatting sqref="AF20">
    <cfRule type="containsText" dxfId="5" priority="6" stopIfTrue="1" operator="containsText" text="INTOLERABLE">
      <formula>NOT(ISERROR(SEARCH("INTOLERABLE",AF20)))</formula>
    </cfRule>
    <cfRule type="containsText" dxfId="9" priority="7" stopIfTrue="1" operator="containsText" text="IMPORTANTE">
      <formula>NOT(ISERROR(SEARCH("IMPORTANTE",AF20)))</formula>
    </cfRule>
    <cfRule type="containsText" dxfId="8" priority="8" stopIfTrue="1" operator="containsText" text="MODERADO">
      <formula>NOT(ISERROR(SEARCH("MODERADO",AF20)))</formula>
    </cfRule>
    <cfRule type="containsText" dxfId="7" priority="9" stopIfTrue="1" operator="containsText" text="TRIVIAL">
      <formula>NOT(ISERROR(SEARCH("TRIVIAL",AF20)))</formula>
    </cfRule>
    <cfRule type="containsText" dxfId="6" priority="10" stopIfTrue="1" operator="containsText" text="TOLERABLE">
      <formula>NOT(ISERROR(SEARCH("TOLERABLE",AF20)))</formula>
    </cfRule>
  </conditionalFormatting>
  <conditionalFormatting sqref="AF32">
    <cfRule type="containsText" dxfId="4" priority="1" stopIfTrue="1" operator="containsText" text="INTOLERABLE">
      <formula>NOT(ISERROR(SEARCH("INTOLERABLE",AF32)))</formula>
    </cfRule>
    <cfRule type="containsText" dxfId="3" priority="2" stopIfTrue="1" operator="containsText" text="IMPORTANTE">
      <formula>NOT(ISERROR(SEARCH("IMPORTANTE",AF32)))</formula>
    </cfRule>
    <cfRule type="containsText" dxfId="2" priority="3" stopIfTrue="1" operator="containsText" text="MODERADO">
      <formula>NOT(ISERROR(SEARCH("MODERADO",AF32)))</formula>
    </cfRule>
    <cfRule type="containsText" dxfId="1" priority="4" stopIfTrue="1" operator="containsText" text="TRIVIAL">
      <formula>NOT(ISERROR(SEARCH("TRIVIAL",AF32)))</formula>
    </cfRule>
    <cfRule type="containsText" dxfId="0" priority="5" stopIfTrue="1" operator="containsText" text="TOLERABLE">
      <formula>NOT(ISERROR(SEARCH("TOLERABLE",AF32)))</formula>
    </cfRule>
  </conditionalFormatting>
  <dataValidations count="1">
    <dataValidation type="list" allowBlank="1" showInputMessage="1" showErrorMessage="1" sqref="Y63:AA64 J34 K19:N1048576 AD54:AD62 Y54:AB62 AD65:AD72 Y65:AB72 Y19:AB32 AD19:AD32 P19:P1048576 Y33:AA53" xr:uid="{586DE377-17D8-4746-9042-0B5C899E8077}">
      <formula1>"1,2,3"</formula1>
    </dataValidation>
  </dataValidations>
  <pageMargins left="0.70866141732283472" right="0.35433070866141736" top="0.74803149606299213" bottom="0.74803149606299213" header="0.31496062992125984" footer="0.31496062992125984"/>
  <pageSetup paperSize="9" scale="7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053C579-92B9-4D8F-849D-5D29F99D5888}">
          <x14:formula1>
            <xm:f>'C:\Users\joset\Desktop\[IPER NUEVA MATRIZ_Jaime.xlsx]Hoja1'!#REF!</xm:f>
          </x14:formula1>
          <xm:sqref>G33:G53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C2854-A27D-40FB-8766-A9819110C38D}">
  <dimension ref="A1:B5"/>
  <sheetViews>
    <sheetView workbookViewId="0">
      <selection activeCell="A22" sqref="A22"/>
    </sheetView>
  </sheetViews>
  <sheetFormatPr baseColWidth="10" defaultRowHeight="14.4" x14ac:dyDescent="0.3"/>
  <cols>
    <col min="1" max="1" width="45.109375" customWidth="1"/>
    <col min="2" max="2" width="44.44140625" customWidth="1"/>
  </cols>
  <sheetData>
    <row r="1" spans="1:2" ht="20.399999999999999" x14ac:dyDescent="0.3">
      <c r="A1" s="19" t="s">
        <v>122</v>
      </c>
      <c r="B1" s="20" t="s">
        <v>120</v>
      </c>
    </row>
    <row r="2" spans="1:2" x14ac:dyDescent="0.3">
      <c r="A2" s="19"/>
      <c r="B2" s="20" t="s">
        <v>121</v>
      </c>
    </row>
    <row r="3" spans="1:2" ht="91.8" x14ac:dyDescent="0.3">
      <c r="A3" s="19" t="s">
        <v>126</v>
      </c>
      <c r="B3" s="20" t="s">
        <v>123</v>
      </c>
    </row>
    <row r="4" spans="1:2" ht="31.8" x14ac:dyDescent="0.3">
      <c r="A4" s="19"/>
      <c r="B4" s="21" t="s">
        <v>125</v>
      </c>
    </row>
    <row r="5" spans="1:2" ht="21.6" x14ac:dyDescent="0.3">
      <c r="A5" s="19"/>
      <c r="B5" s="21" t="s">
        <v>124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5BE80A58A775848BCDF9E000FC80D05" ma:contentTypeVersion="5" ma:contentTypeDescription="Crear nuevo documento." ma:contentTypeScope="" ma:versionID="cfec2895f98da68c1f92ff070a201675">
  <xsd:schema xmlns:xsd="http://www.w3.org/2001/XMLSchema" xmlns:xs="http://www.w3.org/2001/XMLSchema" xmlns:p="http://schemas.microsoft.com/office/2006/metadata/properties" xmlns:ns2="e5ee9f65-f673-4787-aeb4-63e35f788849" targetNamespace="http://schemas.microsoft.com/office/2006/metadata/properties" ma:root="true" ma:fieldsID="2707a1b0289c91edf7e1e7ada74e8ee6" ns2:_="">
    <xsd:import namespace="e5ee9f65-f673-4787-aeb4-63e35f7888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ee9f65-f673-4787-aeb4-63e35f7888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3FE467E-08F2-48E9-9401-A98AAD5021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ee9f65-f673-4787-aeb4-63e35f7888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4EBA5F4-DB3A-4BEC-9E6F-CCD727148A3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TABLA DINAMICA</vt:lpstr>
      <vt:lpstr>MODELO</vt:lpstr>
      <vt:lpstr>Hoja1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mcruz</dc:creator>
  <cp:keywords/>
  <dc:description/>
  <cp:lastModifiedBy>Jose Armando Tullume Agapito (HAY-COI)</cp:lastModifiedBy>
  <cp:revision/>
  <dcterms:created xsi:type="dcterms:W3CDTF">2014-02-19T20:23:54Z</dcterms:created>
  <dcterms:modified xsi:type="dcterms:W3CDTF">2024-01-28T01:22:41Z</dcterms:modified>
  <cp:category/>
  <cp:contentStatus/>
</cp:coreProperties>
</file>